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13"/>
  <workbookPr defaultThemeVersion="166925"/>
  <mc:AlternateContent xmlns:mc="http://schemas.openxmlformats.org/markup-compatibility/2006">
    <mc:Choice Requires="x15">
      <x15ac:absPath xmlns:x15ac="http://schemas.microsoft.com/office/spreadsheetml/2010/11/ac" url="D:\Yeni Excel funksiyaları\2021\"/>
    </mc:Choice>
  </mc:AlternateContent>
  <xr:revisionPtr revIDLastSave="0" documentId="13_ncr:1_{62274232-A112-482E-A5D4-1EA052AFD06D}" xr6:coauthVersionLast="47" xr6:coauthVersionMax="47" xr10:uidLastSave="{00000000-0000-0000-0000-000000000000}"/>
  <bookViews>
    <workbookView xWindow="-120" yWindow="-120" windowWidth="20730" windowHeight="11160" xr2:uid="{0441237C-2694-4C89-9DEA-8B9049EE1EDD}"/>
  </bookViews>
  <sheets>
    <sheet name="let arqumentlər" sheetId="13" r:id="rId1"/>
    <sheet name="sadə" sheetId="12" r:id="rId2"/>
    <sheet name="tarixlər" sheetId="27" r:id="rId3"/>
    <sheet name="ədədi orta" sheetId="35" r:id="rId4"/>
    <sheet name="satış" sheetId="32" r:id="rId5"/>
    <sheet name="bonus" sheetId="38" r:id="rId6"/>
  </sheets>
  <externalReferences>
    <externalReference r:id="rId7"/>
    <externalReference r:id="rId8"/>
  </externalReferences>
  <definedNames>
    <definedName name="__IntlFixup" hidden="1">TRUE</definedName>
    <definedName name="_xlnm._FilterDatabase" localSheetId="1" hidden="1">sadə!$A$1:$A$1</definedName>
    <definedName name="_xlnm._FilterDatabase" localSheetId="4" hidden="1">satış!$C$1:$G$261</definedName>
    <definedName name="_xlcn.WorksheetConnection_T9A2C161" hidden="1">#REF!</definedName>
    <definedName name="AccessDatabase" hidden="1">"C:\My Documents\MAUI MALL1.mdb"</definedName>
    <definedName name="ACwvu.CapersView." hidden="1">[1]MASTER!#REF!</definedName>
    <definedName name="ACwvu.Japan_Capers_Ed_Pub." hidden="1">'[2]THREE VARIABLES'!$N$1:$V$165</definedName>
    <definedName name="ACwvu.KJP_CC." hidden="1">'[2]THREE VARIABLES'!$N$4:$U$165</definedName>
    <definedName name="Cwvu.CapersView." localSheetId="4" hidden="1">[1]MASTER!#REF!</definedName>
    <definedName name="Cwvu.CapersView." hidden="1">[1]MASTER!#REF!</definedName>
    <definedName name="Cwvu.Japan_Capers_Ed_Pub." localSheetId="4" hidden="1">[1]MASTER!#REF!</definedName>
    <definedName name="Cwvu.Japan_Capers_Ed_Pub." hidden="1">[1]MASTER!#REF!</definedName>
    <definedName name="Cwvu.KJP_CC." localSheetId="5" hidden="1">[1]MASTER!#REF!,[1]MASTER!#REF!,[1]MASTER!#REF!,[1]MASTER!#REF!,[1]MASTER!#REF!,[1]MASTER!#REF!,[1]MASTER!#REF!,[1]MASTER!#REF!,[1]MASTER!#REF!,[1]MASTER!#REF!,[1]MASTER!#REF!,[1]MASTER!#REF!,[1]MASTER!#REF!,[1]MASTER!#REF!,[1]MASTER!#REF!,[1]MASTER!#REF!,[1]MASTER!#REF!,[1]MASTER!#REF!,[1]MASTER!#REF!,[1]MASTER!#REF!</definedName>
    <definedName name="Cwvu.KJP_CC." localSheetId="4" hidden="1">[1]MASTER!#REF!,[1]MASTER!#REF!,[1]MASTER!#REF!,[1]MASTER!#REF!,[1]MASTER!#REF!,[1]MASTER!#REF!,[1]MASTER!#REF!,[1]MASTER!#REF!,[1]MASTER!#REF!,[1]MASTER!#REF!,[1]MASTER!#REF!,[1]MASTER!#REF!,[1]MASTER!#REF!,[1]MASTER!#REF!,[1]MASTER!#REF!,[1]MASTER!#REF!,[1]MASTER!#REF!,[1]MASTER!#REF!,[1]MASTER!#REF!,[1]MASTER!#REF!</definedName>
    <definedName name="Cwvu.KJP_CC." hidden="1">[1]MASTER!#REF!,[1]MASTER!#REF!,[1]MASTER!#REF!,[1]MASTER!#REF!,[1]MASTER!#REF!,[1]MASTER!#REF!,[1]MASTER!#REF!,[1]MASTER!#REF!,[1]MASTER!#REF!,[1]MASTER!#REF!,[1]MASTER!#REF!,[1]MASTER!#REF!,[1]MASTER!#REF!,[1]MASTER!#REF!,[1]MASTER!#REF!,[1]MASTER!#REF!,[1]MASTER!#REF!,[1]MASTER!#REF!,[1]MASTER!#REF!,[1]MASTER!#REF!</definedName>
    <definedName name="de" localSheetId="5" hidden="1">{"программа",#N/A,TRUE,"lessons";"продажа оргтехники",#N/A,TRUE,"образец"}</definedName>
    <definedName name="de" localSheetId="4" hidden="1">{"программа",#N/A,TRUE,"lessons";"продажа оргтехники",#N/A,TRUE,"образец"}</definedName>
    <definedName name="de" hidden="1">{"программа",#N/A,TRUE,"lessons";"продажа оргтехники",#N/A,TRUE,"образец"}</definedName>
    <definedName name="gh" localSheetId="5" hidden="1">[1]MASTER!#REF!</definedName>
    <definedName name="gh" localSheetId="4" hidden="1">[1]MASTER!#REF!</definedName>
    <definedName name="gh" hidden="1">[1]MASTER!#REF!</definedName>
    <definedName name="HTML_CodePage" hidden="1">1252</definedName>
    <definedName name="HTML_Control" localSheetId="5" hidden="1">{"'PRODUCTIONCOST SHEET'!$B$3:$G$48"}</definedName>
    <definedName name="HTML_Control" localSheetId="4" hidden="1">{"'PRODUCTIONCOST SHEET'!$B$3:$G$48"}</definedName>
    <definedName name="HTML_Control" hidden="1">{"'PRODUCTIONCOST SHEET'!$B$3:$G$48"}</definedName>
    <definedName name="HTML_Description" hidden="1">"DRAFT"</definedName>
    <definedName name="HTML_Email" hidden="1">"Patrick_Blattner@Studio.Disney.com"</definedName>
    <definedName name="HTML_Header" hidden="1">"EXISTING &amp; FUTURE PRODUCTS (CONFIDENTIAL)"</definedName>
    <definedName name="HTML_LastUpdate" hidden="1">"2/8/98"</definedName>
    <definedName name="HTML_LineAfter" hidden="1">FALSE</definedName>
    <definedName name="HTML_LineBefore" hidden="1">TRUE</definedName>
    <definedName name="HTML_Name" hidden="1">"Patrick Blattner"</definedName>
    <definedName name="HTML_OBDlg2" hidden="1">TRUE</definedName>
    <definedName name="HTML_OBDlg4" hidden="1">TRUE</definedName>
    <definedName name="HTML_OS" hidden="1">0</definedName>
    <definedName name="HTML_PathFile" hidden="1">"K:\ANIMATE\SECURE\Production\INTRANET\ANI.HTML.htm"</definedName>
    <definedName name="HTML_Title" hidden="1">"2D ANIMATION PRODUCTION TABLE"</definedName>
    <definedName name="IQ_CH" hidden="1">110000</definedName>
    <definedName name="IQ_CQ" hidden="1">5000</definedName>
    <definedName name="IQ_CY" hidden="1">10000</definedName>
    <definedName name="IQ_DAILY" hidden="1">500000</definedName>
    <definedName name="IQ_DNTM" hidden="1">700000</definedName>
    <definedName name="IQ_FH" hidden="1">100000</definedName>
    <definedName name="IQ_FQ" hidden="1">500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FY" hidden="1">1000</definedName>
    <definedName name="IQ_QTD" hidden="1">750000</definedName>
    <definedName name="IQ_LATESTK" hidden="1">1000</definedName>
    <definedName name="IQ_LATESTQ" hidden="1">500</definedName>
    <definedName name="IQ_LTM" hidden="1">2000</definedName>
    <definedName name="IQ_LTMMONTH" hidden="1">120000</definedName>
    <definedName name="IQ_MONTH" hidden="1">15000</definedName>
    <definedName name="IQ_MTD" hidden="1">800000</definedName>
    <definedName name="IQ_NAMES_REVISION_DATE_" hidden="1">41731.5224074074</definedName>
    <definedName name="IQ_NTM" hidden="1">6000</definedName>
    <definedName name="IQ_TODAY" hidden="1">0</definedName>
    <definedName name="IQ_WEEK" hidden="1">50000</definedName>
    <definedName name="IQ_YTD" hidden="1">3000</definedName>
    <definedName name="IQ_YTDMONTH" hidden="1">130000</definedName>
    <definedName name="o" localSheetId="5" hidden="1">#REF!</definedName>
    <definedName name="o" localSheetId="4" hidden="1">#REF!</definedName>
    <definedName name="o" hidden="1">#REF!</definedName>
    <definedName name="ok" localSheetId="5" hidden="1">#REF!</definedName>
    <definedName name="ok" localSheetId="4" hidden="1">#REF!</definedName>
    <definedName name="ok" hidden="1">#REF!</definedName>
    <definedName name="Rwvu.CapersView." hidden="1">'[2]THREE VARIABLES'!$A$1:$M$65536</definedName>
    <definedName name="Rwvu.Japan_Capers_Ed_Pub." hidden="1">'[2]THREE VARIABLES'!$A$1:$M$65536</definedName>
    <definedName name="Rwvu.KJP_CC." hidden="1">'[2]THREE VARIABLES'!$A$1:$M$65536</definedName>
    <definedName name="Swvu.CapersView." localSheetId="5" hidden="1">[1]MASTER!#REF!</definedName>
    <definedName name="Swvu.CapersView." localSheetId="4" hidden="1">[1]MASTER!#REF!</definedName>
    <definedName name="Swvu.CapersView." hidden="1">[1]MASTER!#REF!</definedName>
    <definedName name="Swvu.Japan_Capers_Ed_Pub." hidden="1">'[2]THREE VARIABLES'!$N$1:$V$165</definedName>
    <definedName name="Swvu.KJP_CC." hidden="1">'[2]THREE VARIABLES'!$N$4:$U$165</definedName>
    <definedName name="t" hidden="1">#REF!</definedName>
    <definedName name="vertex42_copyright" hidden="1">"© 2014 Vertex42 LLC"</definedName>
    <definedName name="vertex42_id" hidden="1">"travel-budget.xlsx"</definedName>
    <definedName name="vertex42_title" hidden="1">"Travel Budget Worksheet"</definedName>
    <definedName name="wrn.CapersPlotter." localSheetId="5" hidden="1">{#N/A,#N/A,FALSE,"DI 2 YEAR MASTER SCHEDULE"}</definedName>
    <definedName name="wrn.CapersPlotter." localSheetId="4" hidden="1">{#N/A,#N/A,FALSE,"DI 2 YEAR MASTER SCHEDULE"}</definedName>
    <definedName name="wrn.CapersPlotter." hidden="1">{#N/A,#N/A,FALSE,"DI 2 YEAR MASTER SCHEDULE"}</definedName>
    <definedName name="wrn.Edutainment._.Priority._.List." localSheetId="5" hidden="1">{#N/A,#N/A,FALSE,"DI 2 YEAR MASTER SCHEDULE"}</definedName>
    <definedName name="wrn.Edutainment._.Priority._.List." localSheetId="4" hidden="1">{#N/A,#N/A,FALSE,"DI 2 YEAR MASTER SCHEDULE"}</definedName>
    <definedName name="wrn.Edutainment._.Priority._.List." hidden="1">{#N/A,#N/A,FALSE,"DI 2 YEAR MASTER SCHEDULE"}</definedName>
    <definedName name="wrn.Japan_Capers_Ed._.Pub." localSheetId="5" hidden="1">{"Japan_Capers_Ed_Pub",#N/A,FALSE,"DI 2 YEAR MASTER SCHEDULE"}</definedName>
    <definedName name="wrn.Japan_Capers_Ed._.Pub." localSheetId="4" hidden="1">{"Japan_Capers_Ed_Pub",#N/A,FALSE,"DI 2 YEAR MASTER SCHEDULE"}</definedName>
    <definedName name="wrn.Japan_Capers_Ed._.Pub." hidden="1">{"Japan_Capers_Ed_Pub",#N/A,FALSE,"DI 2 YEAR MASTER SCHEDULE"}</definedName>
    <definedName name="wrn.QUARTERLY._.VIEW." localSheetId="5" hidden="1">{"QUARTERLY VIEW",#N/A,FALSE,"YEAR TOTAL"}</definedName>
    <definedName name="wrn.QUARTERLY._.VIEW." localSheetId="4" hidden="1">{"QUARTERLY VIEW",#N/A,FALSE,"YEAR TOTAL"}</definedName>
    <definedName name="wrn.QUARTERLY._.VIEW." hidden="1">{"QUARTERLY VIEW",#N/A,FALSE,"YEAR TOTAL"}</definedName>
    <definedName name="wrn.Priority._.list." localSheetId="5" hidden="1">{#N/A,#N/A,FALSE,"DI 2 YEAR MASTER SCHEDULE"}</definedName>
    <definedName name="wrn.Priority._.list." localSheetId="4" hidden="1">{#N/A,#N/A,FALSE,"DI 2 YEAR MASTER SCHEDULE"}</definedName>
    <definedName name="wrn.Priority._.list." hidden="1">{#N/A,#N/A,FALSE,"DI 2 YEAR MASTER SCHEDULE"}</definedName>
    <definedName name="wrn.Prjcted._.Qtrly._.Dollars." localSheetId="5" hidden="1">{#N/A,#N/A,FALSE,"PRJCTED QTRLY $'s"}</definedName>
    <definedName name="wrn.Prjcted._.Qtrly._.Dollars." localSheetId="4" hidden="1">{#N/A,#N/A,FALSE,"PRJCTED QTRLY $'s"}</definedName>
    <definedName name="wrn.Prjcted._.Qtrly._.Dollars." hidden="1">{#N/A,#N/A,FALSE,"PRJCTED QTRLY $'s"}</definedName>
    <definedName name="wrn.Prjcted._.Qtrly._.Qtys." localSheetId="5" hidden="1">{#N/A,#N/A,FALSE,"PRJCTED QTRLY QTY's"}</definedName>
    <definedName name="wrn.Prjcted._.Qtrly._.Qtys." localSheetId="4" hidden="1">{#N/A,#N/A,FALSE,"PRJCTED QTRLY QTY's"}</definedName>
    <definedName name="wrn.Prjcted._.Qtrly._.Qtys." hidden="1">{#N/A,#N/A,FALSE,"PRJCTED QTRLY QTY's"}</definedName>
    <definedName name="wrn.Prjcted._.Mnthly._.Qtys." localSheetId="5" hidden="1">{#N/A,#N/A,FALSE,"PRJCTED MNTHLY QTY's"}</definedName>
    <definedName name="wrn.Prjcted._.Mnthly._.Qtys." localSheetId="4" hidden="1">{#N/A,#N/A,FALSE,"PRJCTED MNTHLY QTY's"}</definedName>
    <definedName name="wrn.Prjcted._.Mnthly._.Qtys." hidden="1">{#N/A,#N/A,FALSE,"PRJCTED MNTHLY QTY's"}</definedName>
    <definedName name="wrn.YEAR._.VIEW." localSheetId="5" hidden="1">{#N/A,#N/A,FALSE,"YEAR TOTAL"}</definedName>
    <definedName name="wrn.YEAR._.VIEW." localSheetId="4" hidden="1">{#N/A,#N/A,FALSE,"YEAR TOTAL"}</definedName>
    <definedName name="wrn.YEAR._.VIEW." hidden="1">{#N/A,#N/A,FALSE,"YEAR TOTAL"}</definedName>
    <definedName name="wrn.отчет._.по._.курсу." localSheetId="5" hidden="1">{"программа",#N/A,TRUE,"lessons";"продажа оргтехники",#N/A,TRUE,"образец"}</definedName>
    <definedName name="wrn.отчет._.по._.курсу." localSheetId="4" hidden="1">{"программа",#N/A,TRUE,"lessons";"продажа оргтехники",#N/A,TRUE,"образец"}</definedName>
    <definedName name="wrn.отчет._.по._.курсу." hidden="1">{"программа",#N/A,TRUE,"lessons";"продажа оргтехники",#N/A,TRUE,"образец"}</definedName>
    <definedName name="wvu.CapersView." localSheetId="5" hidden="1">{TRUE,TRUE,-2.75,-17,772.5,449.25,FALSE,TRUE,TRUE,TRUE,0,19,#N/A,30,#N/A,7.04065040650407,10.9795918367347,1,FALSE,FALSE,3,FALSE,1,FALSE,100,"Swvu.CapersView.","ACwvu.CapersView.",#N/A,FALSE,FALSE,0,0,0,0,2,"","&amp;R&amp;""Arial,Bold Italic""&amp;8&amp;F&amp;A&amp;D",TRUE,TRUE,FALSE,FALSE,1,#N/A,1,1,"=R1C1:R123C107",FALSE,"Rwvu.CapersView.","Cwvu.CapersView.",FALSE,FALSE,FALSE,262,600,600,FALSE,FALSE,TRUE,TRUE,TRUE}</definedName>
    <definedName name="wvu.CapersView." localSheetId="4" hidden="1">{TRUE,TRUE,-2.75,-17,772.5,449.25,FALSE,TRUE,TRUE,TRUE,0,19,#N/A,30,#N/A,7.04065040650407,10.9795918367347,1,FALSE,FALSE,3,FALSE,1,FALSE,100,"Swvu.CapersView.","ACwvu.CapersView.",#N/A,FALSE,FALSE,0,0,0,0,2,"","&amp;R&amp;""Arial,Bold Italic""&amp;8&amp;F&amp;A&amp;D",TRUE,TRUE,FALSE,FALSE,1,#N/A,1,1,"=R1C1:R123C107",FALSE,"Rwvu.CapersView.","Cwvu.CapersView.",FALSE,FALSE,FALSE,262,600,600,FALSE,FALSE,TRUE,TRUE,TRUE}</definedName>
    <definedName name="wvu.CapersView." hidden="1">{TRUE,TRUE,-2.75,-17,772.5,449.25,FALSE,TRUE,TRUE,TRUE,0,19,#N/A,30,#N/A,7.04065040650407,10.9795918367347,1,FALSE,FALSE,3,FALSE,1,FALSE,100,"Swvu.CapersView.","ACwvu.CapersView.",#N/A,FALSE,FALSE,0,0,0,0,2,"","&amp;R&amp;""Arial,Bold Italic""&amp;8&amp;F&amp;A&amp;D",TRUE,TRUE,FALSE,FALSE,1,#N/A,1,1,"=R1C1:R123C107",FALSE,"Rwvu.CapersView.","Cwvu.CapersView.",FALSE,FALSE,FALSE,262,600,600,FALSE,FALSE,TRUE,TRUE,TRUE}</definedName>
    <definedName name="wvu.Japan_Capers_Ed_Pub." localSheetId="5" hidden="1">{TRUE,TRUE,-2.75,-17,772.5,449.25,FALSE,TRUE,TRUE,TRUE,0,18,#N/A,1,#N/A,80.75,104.2,1,FALSE,FALSE,3,FALSE,1,FALSE,10,"Swvu.Japan_Capers_Ed_Pub.","ACwvu.Japan_Capers_Ed_Pub.",#N/A,FALSE,FALSE,0,0,0,0,2,"","&amp;R&amp;""Arial,Bold Italic""&amp;8&amp;F&amp;A&amp;D",TRUE,TRUE,FALSE,FALSE,1,#N/A,1,1,"=R1C18:R297C107",FALSE,"Rwvu.Japan_Capers_Ed_Pub.","Cwvu.Japan_Capers_Ed_Pub.",FALSE,FALSE,FALSE,262,600,600,FALSE,FALSE,TRUE,TRUE,TRUE}</definedName>
    <definedName name="wvu.Japan_Capers_Ed_Pub." localSheetId="4" hidden="1">{TRUE,TRUE,-2.75,-17,772.5,449.25,FALSE,TRUE,TRUE,TRUE,0,18,#N/A,1,#N/A,80.75,104.2,1,FALSE,FALSE,3,FALSE,1,FALSE,10,"Swvu.Japan_Capers_Ed_Pub.","ACwvu.Japan_Capers_Ed_Pub.",#N/A,FALSE,FALSE,0,0,0,0,2,"","&amp;R&amp;""Arial,Bold Italic""&amp;8&amp;F&amp;A&amp;D",TRUE,TRUE,FALSE,FALSE,1,#N/A,1,1,"=R1C18:R297C107",FALSE,"Rwvu.Japan_Capers_Ed_Pub.","Cwvu.Japan_Capers_Ed_Pub.",FALSE,FALSE,FALSE,262,600,600,FALSE,FALSE,TRUE,TRUE,TRUE}</definedName>
    <definedName name="wvu.Japan_Capers_Ed_Pub." hidden="1">{TRUE,TRUE,-2.75,-17,772.5,449.25,FALSE,TRUE,TRUE,TRUE,0,18,#N/A,1,#N/A,80.75,104.2,1,FALSE,FALSE,3,FALSE,1,FALSE,10,"Swvu.Japan_Capers_Ed_Pub.","ACwvu.Japan_Capers_Ed_Pub.",#N/A,FALSE,FALSE,0,0,0,0,2,"","&amp;R&amp;""Arial,Bold Italic""&amp;8&amp;F&amp;A&amp;D",TRUE,TRUE,FALSE,FALSE,1,#N/A,1,1,"=R1C18:R297C107",FALSE,"Rwvu.Japan_Capers_Ed_Pub.","Cwvu.Japan_Capers_Ed_Pub.",FALSE,FALSE,FALSE,262,600,600,FALSE,FALSE,TRUE,TRUE,TRUE}</definedName>
    <definedName name="wvu.KJP_CC." localSheetId="5" hidden="1">{TRUE,TRUE,-2.75,-17,964.5,641.25,FALSE,TRUE,TRUE,TRUE,0,18,#N/A,11,#N/A,22.5227272727273,72.25,1,FALSE,FALSE,3,TRUE,1,FALSE,40,"Swvu.KJP_CC.","ACwvu.KJP_CC.",#N/A,FALSE,FALSE,0,0,0,0,2,"&amp;C&amp;""Arial,Bold""&amp;72Actual Production vs. Projected ","&amp;R&amp;""Arial,Bold Italic""&amp;8&amp;F&amp;A&amp;D",TRUE,TRUE,FALSE,FALSE,1,#N/A,1,1,"=R13C18:R168C107",FALSE,"Rwvu.KJP_CC.","Cwvu.KJP_CC.",FALSE,FALSE,FALSE,263,600,600,FALSE,FALSE,TRUE,TRUE,TRUE}</definedName>
    <definedName name="wvu.KJP_CC." localSheetId="4" hidden="1">{TRUE,TRUE,-2.75,-17,964.5,641.25,FALSE,TRUE,TRUE,TRUE,0,18,#N/A,11,#N/A,22.5227272727273,72.25,1,FALSE,FALSE,3,TRUE,1,FALSE,40,"Swvu.KJP_CC.","ACwvu.KJP_CC.",#N/A,FALSE,FALSE,0,0,0,0,2,"&amp;C&amp;""Arial,Bold""&amp;72Actual Production vs. Projected ","&amp;R&amp;""Arial,Bold Italic""&amp;8&amp;F&amp;A&amp;D",TRUE,TRUE,FALSE,FALSE,1,#N/A,1,1,"=R13C18:R168C107",FALSE,"Rwvu.KJP_CC.","Cwvu.KJP_CC.",FALSE,FALSE,FALSE,263,600,600,FALSE,FALSE,TRUE,TRUE,TRUE}</definedName>
    <definedName name="wvu.KJP_CC." hidden="1">{TRUE,TRUE,-2.75,-17,964.5,641.25,FALSE,TRUE,TRUE,TRUE,0,18,#N/A,11,#N/A,22.5227272727273,72.25,1,FALSE,FALSE,3,TRUE,1,FALSE,40,"Swvu.KJP_CC.","ACwvu.KJP_CC.",#N/A,FALSE,FALSE,0,0,0,0,2,"&amp;C&amp;""Arial,Bold""&amp;72Actual Production vs. Projected ","&amp;R&amp;""Arial,Bold Italic""&amp;8&amp;F&amp;A&amp;D",TRUE,TRUE,FALSE,FALSE,1,#N/A,1,1,"=R13C18:R168C107",FALSE,"Rwvu.KJP_CC.","Cwvu.KJP_CC.",FALSE,FALSE,FALSE,263,600,600,FALSE,FALSE,TRUE,TRUE,TRUE}</definedName>
    <definedName name="Z_9A428CE1_B4D9_11D0_A8AA_0000C071AEE7_.wvu.Cols" hidden="1">[1]MASTER!$A$1:$Q$65536,[1]MASTER!$Y$1:$Z$65536</definedName>
    <definedName name="Z_9A428CE1_B4D9_11D0_A8AA_0000C071AEE7_.wvu.PrintArea" hidden="1">'[2]THREE VARIABLES'!$N$4:$S$5</definedName>
    <definedName name="Z_9A428CE1_B4D9_11D0_A8AA_0000C071AEE7_.wvu.Rows" localSheetId="5" hidden="1">[1]MASTER!#REF!,[1]MASTER!#REF!,[1]MASTER!#REF!,[1]MASTER!#REF!,[1]MASTER!#REF!,[1]MASTER!#REF!,[1]MASTER!#REF!,[1]MASTER!$A$98:$IV$272</definedName>
    <definedName name="Z_9A428CE1_B4D9_11D0_A8AA_0000C071AEE7_.wvu.Rows" localSheetId="4" hidden="1">[1]MASTER!#REF!,[1]MASTER!#REF!,[1]MASTER!#REF!,[1]MASTER!#REF!,[1]MASTER!#REF!,[1]MASTER!#REF!,[1]MASTER!#REF!,[1]MASTER!$A$98:$IV$272</definedName>
    <definedName name="Z_9A428CE1_B4D9_11D0_A8AA_0000C071AEE7_.wvu.Rows" hidden="1">[1]MASTER!#REF!,[1]MASTER!#REF!,[1]MASTER!#REF!,[1]MASTER!#REF!,[1]MASTER!#REF!,[1]MASTER!#REF!,[1]MASTER!#REF!,[1]MASTER!$A$98:$IV$272</definedName>
    <definedName name="а" hidden="1">'[2]THREE VARIABLES'!$N$1:$V$165</definedName>
    <definedName name="АА" hidden="1">[1]MASTER!#REF!</definedName>
    <definedName name="ВАА" hidden="1">[1]MASTER!#REF!</definedName>
    <definedName name="вв" localSheetId="5" hidden="1">{"программа",#N/A,TRUE,"lessons";"продажа оргтехники",#N/A,TRUE,"образец"}</definedName>
    <definedName name="вв" localSheetId="4" hidden="1">{"программа",#N/A,TRUE,"lessons";"продажа оргтехники",#N/A,TRUE,"образец"}</definedName>
    <definedName name="вв" hidden="1">{"программа",#N/A,TRUE,"lessons";"продажа оргтехники",#N/A,TRUE,"образец"}</definedName>
    <definedName name="ВВВ" hidden="1">[1]MASTER!#REF!</definedName>
    <definedName name="ДЖ" hidden="1">[1]MASTER!#REF!</definedName>
    <definedName name="жж" hidden="1">[1]MASTER!#REF!</definedName>
    <definedName name="з" localSheetId="5" hidden="1">{"программа",#N/A,TRUE,"lessons";"продажа оргтехники",#N/A,TRUE,"образец"}</definedName>
    <definedName name="з" localSheetId="4" hidden="1">{"программа",#N/A,TRUE,"lessons";"продажа оргтехники",#N/A,TRUE,"образец"}</definedName>
    <definedName name="з" hidden="1">{"программа",#N/A,TRUE,"lessons";"продажа оргтехники",#N/A,TRUE,"образец"}</definedName>
    <definedName name="ке" localSheetId="5" hidden="1">{"программа",#N/A,TRUE,"lessons";"продажа оргтехники",#N/A,TRUE,"образец"}</definedName>
    <definedName name="ке" localSheetId="4" hidden="1">{"программа",#N/A,TRUE,"lessons";"продажа оргтехники",#N/A,TRUE,"образец"}</definedName>
    <definedName name="ке" hidden="1">{"программа",#N/A,TRUE,"lessons";"продажа оргтехники",#N/A,TRUE,"образец"}</definedName>
    <definedName name="ы" hidden="1">[1]MASTER!#REF!</definedName>
    <definedName name="ывыа" hidden="1">[1]MASTER!#REF!</definedName>
    <definedName name="УАА" hidden="1">[1]MASTER!#REF!</definedName>
    <definedName name="х" localSheetId="5" hidden="1">{"программа",#N/A,TRUE,"lessons";"продажа оргтехники",#N/A,TRUE,"образец"}</definedName>
    <definedName name="х" localSheetId="4" hidden="1">{"программа",#N/A,TRUE,"lessons";"продажа оргтехники",#N/A,TRUE,"образец"}</definedName>
    <definedName name="х" hidden="1">{"программа",#N/A,TRUE,"lessons";"продажа оргтехники",#N/A,TRUE,"образец"}</definedName>
    <definedName name="ььь" hidden="1">[1]MASTER!#REF!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3" i="38" l="1" a="1"/>
  <c r="C3" i="38" s="1"/>
  <c r="C4" i="38" a="1"/>
  <c r="C4" i="38"/>
  <c r="C5" i="38" a="1"/>
  <c r="C5" i="38" s="1"/>
  <c r="C6" i="38" a="1"/>
  <c r="C6" i="38" s="1"/>
  <c r="C7" i="38" a="1"/>
  <c r="C7" i="38" s="1"/>
  <c r="C8" i="38" a="1"/>
  <c r="C8" i="38"/>
  <c r="C9" i="38" a="1"/>
  <c r="C9" i="38" s="1"/>
  <c r="C10" i="38" a="1"/>
  <c r="C10" i="38" s="1"/>
  <c r="C11" i="38" a="1"/>
  <c r="C11" i="38" s="1"/>
  <c r="C12" i="38" a="1"/>
  <c r="C12" i="38"/>
  <c r="C13" i="38" a="1"/>
  <c r="C13" i="38" s="1"/>
  <c r="C14" i="38" a="1"/>
  <c r="C14" i="38" s="1"/>
  <c r="C15" i="38" a="1"/>
  <c r="C15" i="38" s="1"/>
  <c r="C16" i="38" a="1"/>
  <c r="C16" i="38" s="1"/>
  <c r="C17" i="38" a="1"/>
  <c r="C17" i="38" s="1"/>
  <c r="C18" i="38" a="1"/>
  <c r="C18" i="38"/>
  <c r="C19" i="38" a="1"/>
  <c r="C19" i="38" s="1"/>
  <c r="C20" i="38" a="1"/>
  <c r="C20" i="38" s="1"/>
  <c r="C21" i="38" a="1"/>
  <c r="C21" i="38" s="1"/>
  <c r="C22" i="38" a="1"/>
  <c r="C22" i="38" s="1"/>
  <c r="C23" i="38" a="1"/>
  <c r="C23" i="38" s="1"/>
  <c r="C24" i="38" a="1"/>
  <c r="C24" i="38" s="1"/>
  <c r="C25" i="38" a="1"/>
  <c r="C25" i="38" s="1"/>
  <c r="C2" i="38" a="1"/>
  <c r="C2" i="38" s="1"/>
  <c r="A2" i="27" a="1"/>
  <c r="A2" i="27" s="1"/>
  <c r="M3" i="35" l="1"/>
  <c r="M4" i="35"/>
  <c r="M5" i="35"/>
  <c r="M6" i="35"/>
  <c r="M7" i="35"/>
  <c r="M8" i="35"/>
  <c r="M9" i="35"/>
  <c r="M10" i="35"/>
  <c r="M2" i="35"/>
  <c r="L2" i="35" a="1"/>
  <c r="L2" i="35" s="1"/>
  <c r="B5" i="12"/>
  <c r="G333" i="32"/>
  <c r="G79" i="32"/>
  <c r="G644" i="32"/>
  <c r="G958" i="32"/>
  <c r="G363" i="32"/>
  <c r="G813" i="32"/>
  <c r="G957" i="32"/>
  <c r="G889" i="32"/>
  <c r="G918" i="32"/>
  <c r="G917" i="32"/>
  <c r="G997" i="32"/>
  <c r="G362" i="32"/>
  <c r="G888" i="32"/>
  <c r="G956" i="32"/>
  <c r="G302" i="32"/>
  <c r="G772" i="32"/>
  <c r="G710" i="32"/>
  <c r="G332" i="32"/>
  <c r="G331" i="32"/>
  <c r="G607" i="32"/>
  <c r="G709" i="32"/>
  <c r="G708" i="32"/>
  <c r="G525" i="32"/>
  <c r="G739" i="32"/>
  <c r="G566" i="32"/>
  <c r="G683" i="32"/>
  <c r="G46" i="32"/>
  <c r="G606" i="32"/>
  <c r="G174" i="32"/>
  <c r="G301" i="32"/>
  <c r="G45" i="32"/>
  <c r="G361" i="32"/>
  <c r="G44" i="32"/>
  <c r="G887" i="32"/>
  <c r="G135" i="32"/>
  <c r="G771" i="32"/>
  <c r="G330" i="32"/>
  <c r="G78" i="32"/>
  <c r="G738" i="32"/>
  <c r="G134" i="32"/>
  <c r="G173" i="32"/>
  <c r="G211" i="32"/>
  <c r="G955" i="32"/>
  <c r="G360" i="32"/>
  <c r="G426" i="32"/>
  <c r="G524" i="32"/>
  <c r="G396" i="32"/>
  <c r="G643" i="32"/>
  <c r="G523" i="32"/>
  <c r="G271" i="32"/>
  <c r="G210" i="32"/>
  <c r="G106" i="32"/>
  <c r="G300" i="32"/>
  <c r="G565" i="32"/>
  <c r="G916" i="32"/>
  <c r="G886" i="32"/>
  <c r="G954" i="32"/>
  <c r="G642" i="32"/>
  <c r="G240" i="32"/>
  <c r="G707" i="32"/>
  <c r="G299" i="32"/>
  <c r="G850" i="32"/>
  <c r="G329" i="32"/>
  <c r="G682" i="32"/>
  <c r="G298" i="32"/>
  <c r="G133" i="32"/>
  <c r="G172" i="32"/>
  <c r="G953" i="32"/>
  <c r="G737" i="32"/>
  <c r="G522" i="32"/>
  <c r="G736" i="32"/>
  <c r="G996" i="32"/>
  <c r="G171" i="32"/>
  <c r="G77" i="32"/>
  <c r="G270" i="32"/>
  <c r="G812" i="32"/>
  <c r="G1037" i="32"/>
  <c r="G885" i="32"/>
  <c r="G239" i="32"/>
  <c r="G884" i="32"/>
  <c r="G521" i="32"/>
  <c r="G395" i="32"/>
  <c r="G238" i="32"/>
  <c r="G883" i="32"/>
  <c r="G681" i="32"/>
  <c r="G882" i="32"/>
  <c r="G132" i="32"/>
  <c r="G680" i="32"/>
  <c r="G849" i="32"/>
  <c r="G209" i="32"/>
  <c r="G208" i="32"/>
  <c r="G170" i="32"/>
  <c r="G43" i="32"/>
  <c r="G42" i="32"/>
  <c r="G269" i="32"/>
  <c r="G1036" i="32"/>
  <c r="G131" i="32"/>
  <c r="G811" i="32"/>
  <c r="G394" i="32"/>
  <c r="G641" i="32"/>
  <c r="G915" i="32"/>
  <c r="G952" i="32"/>
  <c r="G425" i="32"/>
  <c r="G951" i="32"/>
  <c r="G810" i="32"/>
  <c r="G328" i="32"/>
  <c r="G679" i="32"/>
  <c r="G995" i="32"/>
  <c r="G678" i="32"/>
  <c r="G677" i="32"/>
  <c r="G640" i="32"/>
  <c r="G770" i="32"/>
  <c r="G706" i="32"/>
  <c r="G605" i="32"/>
  <c r="G105" i="32"/>
  <c r="G639" i="32"/>
  <c r="G297" i="32"/>
  <c r="G1035" i="32"/>
  <c r="G237" i="32"/>
  <c r="G76" i="32"/>
  <c r="G104" i="32"/>
  <c r="G638" i="32"/>
  <c r="G41" i="32"/>
  <c r="G769" i="32"/>
  <c r="G520" i="32"/>
  <c r="G519" i="32"/>
  <c r="G564" i="32"/>
  <c r="G207" i="32"/>
  <c r="G676" i="32"/>
  <c r="G40" i="32"/>
  <c r="G206" i="32"/>
  <c r="G296" i="32"/>
  <c r="G327" i="32"/>
  <c r="G809" i="32"/>
  <c r="G1034" i="32"/>
  <c r="G994" i="32"/>
  <c r="G268" i="32"/>
  <c r="G808" i="32"/>
  <c r="G359" i="32"/>
  <c r="G705" i="32"/>
  <c r="G735" i="32"/>
  <c r="G604" i="32"/>
  <c r="G768" i="32"/>
  <c r="G807" i="32"/>
  <c r="G267" i="32"/>
  <c r="G393" i="32"/>
  <c r="G734" i="32"/>
  <c r="G881" i="32"/>
  <c r="G914" i="32"/>
  <c r="G950" i="32"/>
  <c r="G266" i="32"/>
  <c r="G169" i="32"/>
  <c r="G806" i="32"/>
  <c r="G103" i="32"/>
  <c r="G75" i="32"/>
  <c r="G949" i="32"/>
  <c r="G491" i="32"/>
  <c r="G168" i="32"/>
  <c r="G993" i="32"/>
  <c r="G992" i="32"/>
  <c r="G167" i="32"/>
  <c r="G205" i="32"/>
  <c r="G704" i="32"/>
  <c r="G805" i="32"/>
  <c r="G948" i="32"/>
  <c r="G637" i="32"/>
  <c r="G490" i="32"/>
  <c r="G204" i="32"/>
  <c r="G518" i="32"/>
  <c r="G203" i="32"/>
  <c r="G102" i="32"/>
  <c r="G424" i="32"/>
  <c r="G39" i="32"/>
  <c r="G804" i="32"/>
  <c r="G563" i="32"/>
  <c r="G703" i="32"/>
  <c r="G489" i="32"/>
  <c r="G675" i="32"/>
  <c r="G947" i="32"/>
  <c r="G946" i="32"/>
  <c r="G803" i="32"/>
  <c r="G848" i="32"/>
  <c r="G38" i="32"/>
  <c r="G423" i="32"/>
  <c r="G603" i="32"/>
  <c r="G1033" i="32"/>
  <c r="G392" i="32"/>
  <c r="G202" i="32"/>
  <c r="G166" i="32"/>
  <c r="G517" i="32"/>
  <c r="G802" i="32"/>
  <c r="G74" i="32"/>
  <c r="G37" i="32"/>
  <c r="G991" i="32"/>
  <c r="G1032" i="32"/>
  <c r="G455" i="32"/>
  <c r="G847" i="32"/>
  <c r="G880" i="32"/>
  <c r="G201" i="32"/>
  <c r="G358" i="32"/>
  <c r="G236" i="32"/>
  <c r="G733" i="32"/>
  <c r="G73" i="32"/>
  <c r="G636" i="32"/>
  <c r="G801" i="32"/>
  <c r="G879" i="32"/>
  <c r="G635" i="32"/>
  <c r="G800" i="32"/>
  <c r="G945" i="32"/>
  <c r="G454" i="32"/>
  <c r="G235" i="32"/>
  <c r="G674" i="32"/>
  <c r="G732" i="32"/>
  <c r="G101" i="32"/>
  <c r="G1031" i="32"/>
  <c r="G562" i="32"/>
  <c r="G702" i="32"/>
  <c r="G165" i="32"/>
  <c r="G130" i="32"/>
  <c r="G422" i="32"/>
  <c r="G1030" i="32"/>
  <c r="G767" i="32"/>
  <c r="G701" i="32"/>
  <c r="G602" i="32"/>
  <c r="G673" i="32"/>
  <c r="G1029" i="32"/>
  <c r="G265" i="32"/>
  <c r="G264" i="32"/>
  <c r="G799" i="32"/>
  <c r="G200" i="32"/>
  <c r="G878" i="32"/>
  <c r="G199" i="32"/>
  <c r="G561" i="32"/>
  <c r="G700" i="32"/>
  <c r="G990" i="32"/>
  <c r="G421" i="32"/>
  <c r="G672" i="32"/>
  <c r="G36" i="32"/>
  <c r="G391" i="32"/>
  <c r="G326" i="32"/>
  <c r="G846" i="32"/>
  <c r="G420" i="32"/>
  <c r="G72" i="32"/>
  <c r="G71" i="32"/>
  <c r="G357" i="32"/>
  <c r="G263" i="32"/>
  <c r="G913" i="32"/>
  <c r="G70" i="32"/>
  <c r="G234" i="32"/>
  <c r="G516" i="32"/>
  <c r="G164" i="32"/>
  <c r="G295" i="32"/>
  <c r="G877" i="32"/>
  <c r="G233" i="32"/>
  <c r="G989" i="32"/>
  <c r="G671" i="32"/>
  <c r="G232" i="32"/>
  <c r="G262" i="32"/>
  <c r="G198" i="32"/>
  <c r="G488" i="32"/>
  <c r="G100" i="32"/>
  <c r="G390" i="32"/>
  <c r="G163" i="32"/>
  <c r="G231" i="32"/>
  <c r="G944" i="32"/>
  <c r="G325" i="32"/>
  <c r="G35" i="32"/>
  <c r="G560" i="32"/>
  <c r="G487" i="32"/>
  <c r="G988" i="32"/>
  <c r="G34" i="32"/>
  <c r="G197" i="32"/>
  <c r="G601" i="32"/>
  <c r="G33" i="32"/>
  <c r="G600" i="32"/>
  <c r="G845" i="32"/>
  <c r="G699" i="32"/>
  <c r="G230" i="32"/>
  <c r="G670" i="32"/>
  <c r="G129" i="32"/>
  <c r="G453" i="32"/>
  <c r="G1028" i="32"/>
  <c r="G69" i="32"/>
  <c r="G452" i="32"/>
  <c r="G599" i="32"/>
  <c r="G943" i="32"/>
  <c r="G229" i="32"/>
  <c r="G451" i="32"/>
  <c r="G68" i="32"/>
  <c r="G559" i="32"/>
  <c r="G450" i="32"/>
  <c r="G876" i="32"/>
  <c r="G987" i="32"/>
  <c r="G389" i="32"/>
  <c r="G1027" i="32"/>
  <c r="G515" i="32"/>
  <c r="G875" i="32"/>
  <c r="G766" i="32"/>
  <c r="G514" i="32"/>
  <c r="G356" i="32"/>
  <c r="G598" i="32"/>
  <c r="G294" i="32"/>
  <c r="G986" i="32"/>
  <c r="G942" i="32"/>
  <c r="G1026" i="32"/>
  <c r="G558" i="32"/>
  <c r="G355" i="32"/>
  <c r="G324" i="32"/>
  <c r="G162" i="32"/>
  <c r="G731" i="32"/>
  <c r="G67" i="32"/>
  <c r="G765" i="32"/>
  <c r="G99" i="32"/>
  <c r="G634" i="32"/>
  <c r="G128" i="32"/>
  <c r="G513" i="32"/>
  <c r="G1025" i="32"/>
  <c r="G557" i="32"/>
  <c r="G764" i="32"/>
  <c r="G844" i="32"/>
  <c r="G763" i="32"/>
  <c r="G388" i="32"/>
  <c r="G261" i="32"/>
  <c r="G196" i="32"/>
  <c r="G669" i="32"/>
  <c r="G912" i="32"/>
  <c r="G668" i="32"/>
  <c r="G161" i="32"/>
  <c r="G730" i="32"/>
  <c r="G1024" i="32"/>
  <c r="G843" i="32"/>
  <c r="G32" i="32"/>
  <c r="G195" i="32"/>
  <c r="G1023" i="32"/>
  <c r="G667" i="32"/>
  <c r="G842" i="32"/>
  <c r="G1022" i="32"/>
  <c r="G449" i="32"/>
  <c r="G911" i="32"/>
  <c r="G910" i="32"/>
  <c r="G486" i="32"/>
  <c r="G228" i="32"/>
  <c r="G762" i="32"/>
  <c r="G666" i="32"/>
  <c r="G761" i="32"/>
  <c r="G874" i="32"/>
  <c r="G354" i="32"/>
  <c r="G31" i="32"/>
  <c r="G98" i="32"/>
  <c r="G97" i="32"/>
  <c r="G597" i="32"/>
  <c r="G127" i="32"/>
  <c r="G841" i="32"/>
  <c r="G194" i="32"/>
  <c r="G193" i="32"/>
  <c r="G160" i="32"/>
  <c r="G556" i="32"/>
  <c r="G985" i="32"/>
  <c r="G596" i="32"/>
  <c r="G1021" i="32"/>
  <c r="G353" i="32"/>
  <c r="G293" i="32"/>
  <c r="G323" i="32"/>
  <c r="G729" i="32"/>
  <c r="G595" i="32"/>
  <c r="G30" i="32"/>
  <c r="G159" i="32"/>
  <c r="G352" i="32"/>
  <c r="G485" i="32"/>
  <c r="G555" i="32"/>
  <c r="G554" i="32"/>
  <c r="G351" i="32"/>
  <c r="G633" i="32"/>
  <c r="G192" i="32"/>
  <c r="G594" i="32"/>
  <c r="G227" i="32"/>
  <c r="G553" i="32"/>
  <c r="G840" i="32"/>
  <c r="G909" i="32"/>
  <c r="G292" i="32"/>
  <c r="G260" i="32"/>
  <c r="G512" i="32"/>
  <c r="G1020" i="32"/>
  <c r="G322" i="32"/>
  <c r="G158" i="32"/>
  <c r="G511" i="32"/>
  <c r="G321" i="32"/>
  <c r="G908" i="32"/>
  <c r="G907" i="32"/>
  <c r="G448" i="32"/>
  <c r="G484" i="32"/>
  <c r="G320" i="32"/>
  <c r="G798" i="32"/>
  <c r="G665" i="32"/>
  <c r="G510" i="32"/>
  <c r="G66" i="32"/>
  <c r="G157" i="32"/>
  <c r="G29" i="32"/>
  <c r="G156" i="32"/>
  <c r="G259" i="32"/>
  <c r="G797" i="32"/>
  <c r="G1019" i="32"/>
  <c r="G906" i="32"/>
  <c r="G419" i="32"/>
  <c r="G632" i="32"/>
  <c r="G387" i="32"/>
  <c r="G483" i="32"/>
  <c r="G941" i="32"/>
  <c r="G226" i="32"/>
  <c r="G225" i="32"/>
  <c r="G984" i="32"/>
  <c r="G728" i="32"/>
  <c r="G905" i="32"/>
  <c r="G904" i="32"/>
  <c r="G386" i="32"/>
  <c r="G418" i="32"/>
  <c r="G224" i="32"/>
  <c r="G28" i="32"/>
  <c r="G839" i="32"/>
  <c r="G552" i="32"/>
  <c r="G551" i="32"/>
  <c r="G550" i="32"/>
  <c r="G698" i="32"/>
  <c r="G873" i="32"/>
  <c r="G258" i="32"/>
  <c r="G631" i="32"/>
  <c r="G126" i="32"/>
  <c r="G983" i="32"/>
  <c r="G1018" i="32"/>
  <c r="G319" i="32"/>
  <c r="G223" i="32"/>
  <c r="G509" i="32"/>
  <c r="G482" i="32"/>
  <c r="G796" i="32"/>
  <c r="G191" i="32"/>
  <c r="G760" i="32"/>
  <c r="G838" i="32"/>
  <c r="G759" i="32"/>
  <c r="G27" i="32"/>
  <c r="G795" i="32"/>
  <c r="G447" i="32"/>
  <c r="G257" i="32"/>
  <c r="G664" i="32"/>
  <c r="G350" i="32"/>
  <c r="G256" i="32"/>
  <c r="G222" i="32"/>
  <c r="G26" i="32"/>
  <c r="G549" i="32"/>
  <c r="G794" i="32"/>
  <c r="G446" i="32"/>
  <c r="G417" i="32"/>
  <c r="G982" i="32"/>
  <c r="G663" i="32"/>
  <c r="G255" i="32"/>
  <c r="G630" i="32"/>
  <c r="G481" i="32"/>
  <c r="G662" i="32"/>
  <c r="G629" i="32"/>
  <c r="G291" i="32"/>
  <c r="G548" i="32"/>
  <c r="G349" i="32"/>
  <c r="G445" i="32"/>
  <c r="G348" i="32"/>
  <c r="G593" i="32"/>
  <c r="G65" i="32"/>
  <c r="G758" i="32"/>
  <c r="G254" i="32"/>
  <c r="G981" i="32"/>
  <c r="G416" i="32"/>
  <c r="G547" i="32"/>
  <c r="G628" i="32"/>
  <c r="G546" i="32"/>
  <c r="G940" i="32"/>
  <c r="G980" i="32"/>
  <c r="G221" i="32"/>
  <c r="G155" i="32"/>
  <c r="G903" i="32"/>
  <c r="G1017" i="32"/>
  <c r="G480" i="32"/>
  <c r="G592" i="32"/>
  <c r="G757" i="32"/>
  <c r="G347" i="32"/>
  <c r="G64" i="32"/>
  <c r="G793" i="32"/>
  <c r="G756" i="32"/>
  <c r="G444" i="32"/>
  <c r="G727" i="32"/>
  <c r="G154" i="32"/>
  <c r="G479" i="32"/>
  <c r="G661" i="32"/>
  <c r="G318" i="32"/>
  <c r="G443" i="32"/>
  <c r="G939" i="32"/>
  <c r="G837" i="32"/>
  <c r="G697" i="32"/>
  <c r="G63" i="32"/>
  <c r="G96" i="32"/>
  <c r="G290" i="32"/>
  <c r="G220" i="32"/>
  <c r="G979" i="32"/>
  <c r="G792" i="32"/>
  <c r="G95" i="32"/>
  <c r="G660" i="32"/>
  <c r="G385" i="32"/>
  <c r="G219" i="32"/>
  <c r="G938" i="32"/>
  <c r="G218" i="32"/>
  <c r="G384" i="32"/>
  <c r="G317" i="32"/>
  <c r="G836" i="32"/>
  <c r="G791" i="32"/>
  <c r="G346" i="32"/>
  <c r="G25" i="32"/>
  <c r="G478" i="32"/>
  <c r="G902" i="32"/>
  <c r="G94" i="32"/>
  <c r="G937" i="32"/>
  <c r="G383" i="32"/>
  <c r="G382" i="32"/>
  <c r="G545" i="32"/>
  <c r="G659" i="32"/>
  <c r="G591" i="32"/>
  <c r="G755" i="32"/>
  <c r="G790" i="32"/>
  <c r="G316" i="32"/>
  <c r="G789" i="32"/>
  <c r="G872" i="32"/>
  <c r="G190" i="32"/>
  <c r="G1016" i="32"/>
  <c r="G93" i="32"/>
  <c r="G477" i="32"/>
  <c r="G125" i="32"/>
  <c r="G92" i="32"/>
  <c r="G315" i="32"/>
  <c r="G289" i="32"/>
  <c r="G153" i="32"/>
  <c r="G871" i="32"/>
  <c r="G288" i="32"/>
  <c r="G381" i="32"/>
  <c r="G936" i="32"/>
  <c r="G442" i="32"/>
  <c r="G590" i="32"/>
  <c r="G870" i="32"/>
  <c r="G544" i="32"/>
  <c r="G788" i="32"/>
  <c r="G124" i="32"/>
  <c r="G978" i="32"/>
  <c r="G589" i="32"/>
  <c r="G415" i="32"/>
  <c r="G835" i="32"/>
  <c r="G314" i="32"/>
  <c r="G380" i="32"/>
  <c r="G869" i="32"/>
  <c r="G977" i="32"/>
  <c r="G24" i="32"/>
  <c r="G901" i="32"/>
  <c r="G23" i="32"/>
  <c r="G935" i="32"/>
  <c r="G22" i="32"/>
  <c r="G658" i="32"/>
  <c r="G868" i="32"/>
  <c r="G345" i="32"/>
  <c r="G253" i="32"/>
  <c r="G934" i="32"/>
  <c r="G627" i="32"/>
  <c r="G287" i="32"/>
  <c r="G189" i="32"/>
  <c r="G834" i="32"/>
  <c r="G188" i="32"/>
  <c r="G508" i="32"/>
  <c r="G626" i="32"/>
  <c r="G588" i="32"/>
  <c r="G313" i="32"/>
  <c r="G696" i="32"/>
  <c r="G1015" i="32"/>
  <c r="G312" i="32"/>
  <c r="G62" i="32"/>
  <c r="G726" i="32"/>
  <c r="G476" i="32"/>
  <c r="G625" i="32"/>
  <c r="G507" i="32"/>
  <c r="G657" i="32"/>
  <c r="G21" i="32"/>
  <c r="G725" i="32"/>
  <c r="G20" i="32"/>
  <c r="G724" i="32"/>
  <c r="G787" i="32"/>
  <c r="G61" i="32"/>
  <c r="G754" i="32"/>
  <c r="G123" i="32"/>
  <c r="G60" i="32"/>
  <c r="G723" i="32"/>
  <c r="G722" i="32"/>
  <c r="G976" i="32"/>
  <c r="G624" i="32"/>
  <c r="G414" i="32"/>
  <c r="G900" i="32"/>
  <c r="G475" i="32"/>
  <c r="G623" i="32"/>
  <c r="G587" i="32"/>
  <c r="G656" i="32"/>
  <c r="G899" i="32"/>
  <c r="G474" i="32"/>
  <c r="G19" i="32"/>
  <c r="G933" i="32"/>
  <c r="G441" i="32"/>
  <c r="G867" i="32"/>
  <c r="G18" i="32"/>
  <c r="G506" i="32"/>
  <c r="G695" i="32"/>
  <c r="G152" i="32"/>
  <c r="G586" i="32"/>
  <c r="G753" i="32"/>
  <c r="G543" i="32"/>
  <c r="G91" i="32"/>
  <c r="G413" i="32"/>
  <c r="G59" i="32"/>
  <c r="G932" i="32"/>
  <c r="G344" i="32"/>
  <c r="G694" i="32"/>
  <c r="G90" i="32"/>
  <c r="G1014" i="32"/>
  <c r="G286" i="32"/>
  <c r="G585" i="32"/>
  <c r="G542" i="32"/>
  <c r="G440" i="32"/>
  <c r="G833" i="32"/>
  <c r="G832" i="32"/>
  <c r="G122" i="32"/>
  <c r="G752" i="32"/>
  <c r="G541" i="32"/>
  <c r="G622" i="32"/>
  <c r="G311" i="32"/>
  <c r="G17" i="32"/>
  <c r="G693" i="32"/>
  <c r="G831" i="32"/>
  <c r="G655" i="32"/>
  <c r="G931" i="32"/>
  <c r="G584" i="32"/>
  <c r="G252" i="32"/>
  <c r="G866" i="32"/>
  <c r="G379" i="32"/>
  <c r="G830" i="32"/>
  <c r="G621" i="32"/>
  <c r="G898" i="32"/>
  <c r="G412" i="32"/>
  <c r="G865" i="32"/>
  <c r="G654" i="32"/>
  <c r="G411" i="32"/>
  <c r="G439" i="32"/>
  <c r="G505" i="32"/>
  <c r="G930" i="32"/>
  <c r="G829" i="32"/>
  <c r="G58" i="32"/>
  <c r="G620" i="32"/>
  <c r="G897" i="32"/>
  <c r="G378" i="32"/>
  <c r="G786" i="32"/>
  <c r="G751" i="32"/>
  <c r="G410" i="32"/>
  <c r="G409" i="32"/>
  <c r="G975" i="32"/>
  <c r="G473" i="32"/>
  <c r="G974" i="32"/>
  <c r="G864" i="32"/>
  <c r="G377" i="32"/>
  <c r="G57" i="32"/>
  <c r="G89" i="32"/>
  <c r="G56" i="32"/>
  <c r="G376" i="32"/>
  <c r="G472" i="32"/>
  <c r="G1013" i="32"/>
  <c r="G721" i="32"/>
  <c r="G251" i="32"/>
  <c r="G151" i="32"/>
  <c r="G285" i="32"/>
  <c r="G408" i="32"/>
  <c r="G438" i="32"/>
  <c r="G343" i="32"/>
  <c r="G896" i="32"/>
  <c r="G217" i="32"/>
  <c r="G863" i="32"/>
  <c r="G973" i="32"/>
  <c r="G720" i="32"/>
  <c r="G504" i="32"/>
  <c r="G284" i="32"/>
  <c r="G375" i="32"/>
  <c r="G471" i="32"/>
  <c r="G470" i="32"/>
  <c r="G121" i="32"/>
  <c r="G150" i="32"/>
  <c r="G55" i="32"/>
  <c r="G407" i="32"/>
  <c r="G374" i="32"/>
  <c r="G250" i="32"/>
  <c r="G216" i="32"/>
  <c r="G972" i="32"/>
  <c r="G437" i="32"/>
  <c r="G692" i="32"/>
  <c r="G540" i="32"/>
  <c r="G215" i="32"/>
  <c r="G88" i="32"/>
  <c r="G1012" i="32"/>
  <c r="G653" i="32"/>
  <c r="G719" i="32"/>
  <c r="G862" i="32"/>
  <c r="G718" i="32"/>
  <c r="G750" i="32"/>
  <c r="G54" i="32"/>
  <c r="G652" i="32"/>
  <c r="G16" i="32"/>
  <c r="G87" i="32"/>
  <c r="G436" i="32"/>
  <c r="G149" i="32"/>
  <c r="G187" i="32"/>
  <c r="G186" i="32"/>
  <c r="G503" i="32"/>
  <c r="G148" i="32"/>
  <c r="G469" i="32"/>
  <c r="G539" i="32"/>
  <c r="G929" i="32"/>
  <c r="G406" i="32"/>
  <c r="G861" i="32"/>
  <c r="G538" i="32"/>
  <c r="G717" i="32"/>
  <c r="G828" i="32"/>
  <c r="G283" i="32"/>
  <c r="G619" i="32"/>
  <c r="G971" i="32"/>
  <c r="G120" i="32"/>
  <c r="G15" i="32"/>
  <c r="G827" i="32"/>
  <c r="G749" i="32"/>
  <c r="G970" i="32"/>
  <c r="G14" i="32"/>
  <c r="G691" i="32"/>
  <c r="G785" i="32"/>
  <c r="G618" i="32"/>
  <c r="G860" i="32"/>
  <c r="G13" i="32"/>
  <c r="G342" i="32"/>
  <c r="G583" i="32"/>
  <c r="G617" i="32"/>
  <c r="G468" i="32"/>
  <c r="G147" i="32"/>
  <c r="G690" i="32"/>
  <c r="G341" i="32"/>
  <c r="G405" i="32"/>
  <c r="G119" i="32"/>
  <c r="G895" i="32"/>
  <c r="G435" i="32"/>
  <c r="G748" i="32"/>
  <c r="G86" i="32"/>
  <c r="G826" i="32"/>
  <c r="G282" i="32"/>
  <c r="G859" i="32"/>
  <c r="G185" i="32"/>
  <c r="G467" i="32"/>
  <c r="G825" i="32"/>
  <c r="G281" i="32"/>
  <c r="G969" i="32"/>
  <c r="G689" i="32"/>
  <c r="G249" i="32"/>
  <c r="G616" i="32"/>
  <c r="G146" i="32"/>
  <c r="G716" i="32"/>
  <c r="G582" i="32"/>
  <c r="G715" i="32"/>
  <c r="G784" i="32"/>
  <c r="G928" i="32"/>
  <c r="G783" i="32"/>
  <c r="G310" i="32"/>
  <c r="G858" i="32"/>
  <c r="G782" i="32"/>
  <c r="G340" i="32"/>
  <c r="G502" i="32"/>
  <c r="G537" i="32"/>
  <c r="G280" i="32"/>
  <c r="G501" i="32"/>
  <c r="G145" i="32"/>
  <c r="G824" i="32"/>
  <c r="G248" i="32"/>
  <c r="G536" i="32"/>
  <c r="G781" i="32"/>
  <c r="G53" i="32"/>
  <c r="G339" i="32"/>
  <c r="G747" i="32"/>
  <c r="G144" i="32"/>
  <c r="G823" i="32"/>
  <c r="G857" i="32"/>
  <c r="G373" i="32"/>
  <c r="G338" i="32"/>
  <c r="G927" i="32"/>
  <c r="G780" i="32"/>
  <c r="G779" i="32"/>
  <c r="G968" i="32"/>
  <c r="G651" i="32"/>
  <c r="G500" i="32"/>
  <c r="G499" i="32"/>
  <c r="G822" i="32"/>
  <c r="G52" i="32"/>
  <c r="G51" i="32"/>
  <c r="G247" i="32"/>
  <c r="G778" i="32"/>
  <c r="G967" i="32"/>
  <c r="G404" i="32"/>
  <c r="G118" i="32"/>
  <c r="G498" i="32"/>
  <c r="G581" i="32"/>
  <c r="G279" i="32"/>
  <c r="G278" i="32"/>
  <c r="G688" i="32"/>
  <c r="G184" i="32"/>
  <c r="G85" i="32"/>
  <c r="G497" i="32"/>
  <c r="G966" i="32"/>
  <c r="G403" i="32"/>
  <c r="G746" i="32"/>
  <c r="G926" i="32"/>
  <c r="G965" i="32"/>
  <c r="G50" i="32"/>
  <c r="G777" i="32"/>
  <c r="G117" i="32"/>
  <c r="G434" i="32"/>
  <c r="G372" i="32"/>
  <c r="G925" i="32"/>
  <c r="G12" i="32"/>
  <c r="G433" i="32"/>
  <c r="G116" i="32"/>
  <c r="G687" i="32"/>
  <c r="G535" i="32"/>
  <c r="G534" i="32"/>
  <c r="G115" i="32"/>
  <c r="G371" i="32"/>
  <c r="G580" i="32"/>
  <c r="G964" i="32"/>
  <c r="G246" i="32"/>
  <c r="G856" i="32"/>
  <c r="G84" i="32"/>
  <c r="G466" i="32"/>
  <c r="G1011" i="32"/>
  <c r="G277" i="32"/>
  <c r="G894" i="32"/>
  <c r="G245" i="32"/>
  <c r="G143" i="32"/>
  <c r="G1010" i="32"/>
  <c r="G114" i="32"/>
  <c r="G142" i="32"/>
  <c r="G579" i="32"/>
  <c r="G714" i="32"/>
  <c r="G963" i="32"/>
  <c r="G11" i="32"/>
  <c r="G432" i="32"/>
  <c r="G141" i="32"/>
  <c r="G113" i="32"/>
  <c r="G713" i="32"/>
  <c r="G140" i="32"/>
  <c r="G431" i="32"/>
  <c r="G578" i="32"/>
  <c r="G49" i="32"/>
  <c r="G615" i="32"/>
  <c r="G924" i="32"/>
  <c r="G48" i="32"/>
  <c r="G183" i="32"/>
  <c r="G533" i="32"/>
  <c r="G10" i="32"/>
  <c r="G650" i="32"/>
  <c r="G532" i="32"/>
  <c r="G745" i="32"/>
  <c r="G465" i="32"/>
  <c r="G1009" i="32"/>
  <c r="G309" i="32"/>
  <c r="G1008" i="32"/>
  <c r="G577" i="32"/>
  <c r="G308" i="32"/>
  <c r="G464" i="32"/>
  <c r="G139" i="32"/>
  <c r="G463" i="32"/>
  <c r="G496" i="32"/>
  <c r="G821" i="32"/>
  <c r="G138" i="32"/>
  <c r="G820" i="32"/>
  <c r="G370" i="32"/>
  <c r="G576" i="32"/>
  <c r="G614" i="32"/>
  <c r="G613" i="32"/>
  <c r="G307" i="32"/>
  <c r="G923" i="32"/>
  <c r="G744" i="32"/>
  <c r="G776" i="32"/>
  <c r="G47" i="32"/>
  <c r="G495" i="32"/>
  <c r="G649" i="32"/>
  <c r="G9" i="32"/>
  <c r="G8" i="32"/>
  <c r="G369" i="32"/>
  <c r="G612" i="32"/>
  <c r="G855" i="32"/>
  <c r="G430" i="32"/>
  <c r="G244" i="32"/>
  <c r="G854" i="32"/>
  <c r="G962" i="32"/>
  <c r="G853" i="32"/>
  <c r="G243" i="32"/>
  <c r="G182" i="32"/>
  <c r="G611" i="32"/>
  <c r="G112" i="32"/>
  <c r="G531" i="32"/>
  <c r="G83" i="32"/>
  <c r="G306" i="32"/>
  <c r="G575" i="32"/>
  <c r="G276" i="32"/>
  <c r="G494" i="32"/>
  <c r="G893" i="32"/>
  <c r="G686" i="32"/>
  <c r="G111" i="32"/>
  <c r="G462" i="32"/>
  <c r="G775" i="32"/>
  <c r="G574" i="32"/>
  <c r="G1007" i="32"/>
  <c r="G7" i="32"/>
  <c r="G337" i="32"/>
  <c r="G368" i="32"/>
  <c r="G648" i="32"/>
  <c r="G852" i="32"/>
  <c r="G461" i="32"/>
  <c r="G429" i="32"/>
  <c r="G181" i="32"/>
  <c r="G1006" i="32"/>
  <c r="G367" i="32"/>
  <c r="G743" i="32"/>
  <c r="G573" i="32"/>
  <c r="G428" i="32"/>
  <c r="G214" i="32"/>
  <c r="G427" i="32"/>
  <c r="G110" i="32"/>
  <c r="G6" i="32"/>
  <c r="G180" i="32"/>
  <c r="G572" i="32"/>
  <c r="G402" i="32"/>
  <c r="G401" i="32"/>
  <c r="G819" i="32"/>
  <c r="G530" i="32"/>
  <c r="G818" i="32"/>
  <c r="G742" i="32"/>
  <c r="G1005" i="32"/>
  <c r="G275" i="32"/>
  <c r="G460" i="32"/>
  <c r="G109" i="32"/>
  <c r="G647" i="32"/>
  <c r="G922" i="32"/>
  <c r="G82" i="32"/>
  <c r="G529" i="32"/>
  <c r="G305" i="32"/>
  <c r="G274" i="32"/>
  <c r="G528" i="32"/>
  <c r="G571" i="32"/>
  <c r="G570" i="32"/>
  <c r="G213" i="32"/>
  <c r="G527" i="32"/>
  <c r="G242" i="32"/>
  <c r="G817" i="32"/>
  <c r="G459" i="32"/>
  <c r="G366" i="32"/>
  <c r="G81" i="32"/>
  <c r="G365" i="32"/>
  <c r="G137" i="32"/>
  <c r="G304" i="32"/>
  <c r="G741" i="32"/>
  <c r="G569" i="32"/>
  <c r="G5" i="32"/>
  <c r="G80" i="32"/>
  <c r="G774" i="32"/>
  <c r="G961" i="32"/>
  <c r="G892" i="32"/>
  <c r="G179" i="32"/>
  <c r="G685" i="32"/>
  <c r="G891" i="32"/>
  <c r="G568" i="32"/>
  <c r="G108" i="32"/>
  <c r="G921" i="32"/>
  <c r="G400" i="32"/>
  <c r="G920" i="32"/>
  <c r="G851" i="32"/>
  <c r="G136" i="32"/>
  <c r="G610" i="32"/>
  <c r="G212" i="32"/>
  <c r="G609" i="32"/>
  <c r="G646" i="32"/>
  <c r="G960" i="32"/>
  <c r="G336" i="32"/>
  <c r="G4" i="32"/>
  <c r="G890" i="32"/>
  <c r="G107" i="32"/>
  <c r="G493" i="32"/>
  <c r="G178" i="32"/>
  <c r="G458" i="32"/>
  <c r="G3" i="32"/>
  <c r="G919" i="32"/>
  <c r="G526" i="32"/>
  <c r="G1004" i="32"/>
  <c r="G177" i="32"/>
  <c r="G176" i="32"/>
  <c r="G740" i="32"/>
  <c r="G684" i="32"/>
  <c r="G816" i="32"/>
  <c r="G608" i="32"/>
  <c r="G1003" i="32"/>
  <c r="G712" i="32"/>
  <c r="G645" i="32"/>
  <c r="G457" i="32"/>
  <c r="G1002" i="32"/>
  <c r="G399" i="32"/>
  <c r="G1001" i="32"/>
  <c r="G241" i="32"/>
  <c r="G492" i="32"/>
  <c r="G567" i="32"/>
  <c r="G711" i="32"/>
  <c r="G273" i="32"/>
  <c r="G815" i="32"/>
  <c r="G1000" i="32"/>
  <c r="G175" i="32"/>
  <c r="G303" i="32"/>
  <c r="G773" i="32"/>
  <c r="G364" i="32"/>
  <c r="G814" i="32"/>
  <c r="G959" i="32"/>
  <c r="G456" i="32"/>
  <c r="G272" i="32"/>
  <c r="G335" i="32"/>
  <c r="G999" i="32"/>
  <c r="G398" i="32"/>
  <c r="G397" i="32"/>
  <c r="G334" i="32"/>
  <c r="G998" i="32"/>
  <c r="G2" i="32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<sst xmlns="http://schemas.openxmlformats.org/spreadsheetml/2006/main" count="4239" uniqueCount="98">
  <si>
    <t>Ağstafa</t>
  </si>
  <si>
    <t>Nəsimi</t>
  </si>
  <si>
    <t>Filial</t>
  </si>
  <si>
    <t>Adı</t>
  </si>
  <si>
    <t>Kateqoriya</t>
  </si>
  <si>
    <t>Məhsul adı</t>
  </si>
  <si>
    <t>Qiyməti</t>
  </si>
  <si>
    <t>Miqdar</t>
  </si>
  <si>
    <t>Məbləğ</t>
  </si>
  <si>
    <t>Tarix</t>
  </si>
  <si>
    <t>Mebel</t>
  </si>
  <si>
    <t>Şkaf</t>
  </si>
  <si>
    <t>Gəncə</t>
  </si>
  <si>
    <t>Məişət texnikası</t>
  </si>
  <si>
    <t>Soyuducu</t>
  </si>
  <si>
    <t>Bakı</t>
  </si>
  <si>
    <t>Divan</t>
  </si>
  <si>
    <t>Sumqayıt</t>
  </si>
  <si>
    <t>Masa</t>
  </si>
  <si>
    <t>Qusar</t>
  </si>
  <si>
    <t>Kondisioner</t>
  </si>
  <si>
    <t>Stul</t>
  </si>
  <si>
    <t>Paltaryuyan</t>
  </si>
  <si>
    <t>Elektronika</t>
  </si>
  <si>
    <t>Çoxfunksiyalı printer</t>
  </si>
  <si>
    <t>Yataq otağı dəsti</t>
  </si>
  <si>
    <t>Quba</t>
  </si>
  <si>
    <t>Kreslo</t>
  </si>
  <si>
    <t>Qaz cihazı</t>
  </si>
  <si>
    <t>Telefon</t>
  </si>
  <si>
    <t>Rəqəmsal kamera</t>
  </si>
  <si>
    <t>Televizor</t>
  </si>
  <si>
    <t>Xaçmaz</t>
  </si>
  <si>
    <t>Qəbələ</t>
  </si>
  <si>
    <t>Kompyuter</t>
  </si>
  <si>
    <t>LET funksiyasının arqumentləri</t>
  </si>
  <si>
    <t>name1</t>
  </si>
  <si>
    <t>name2/value2</t>
  </si>
  <si>
    <t>result</t>
  </si>
  <si>
    <t>name_value1</t>
  </si>
  <si>
    <t>calculation</t>
  </si>
  <si>
    <t>dəyər1 - ada təyin ediləcək dəyər</t>
  </si>
  <si>
    <t>ad2/dəyər2 - ikinci ad və dəyər</t>
  </si>
  <si>
    <t>ad1 - təyin ediləcək ad. Hərflə başlamalıdır</t>
  </si>
  <si>
    <t>daxil edilmiş dəyişənlərdən ibarət hesablama</t>
  </si>
  <si>
    <t>nəticə - hesablama və ya əvvəllər hesablanmış dəyişən</t>
  </si>
  <si>
    <t>Dəyişən 1</t>
  </si>
  <si>
    <t>Dəyişən 2</t>
  </si>
  <si>
    <t>Hesablama</t>
  </si>
  <si>
    <t>Başlanğıc tarix</t>
  </si>
  <si>
    <t>Bitmə tarixi</t>
  </si>
  <si>
    <t>Tarixlər</t>
  </si>
  <si>
    <t>Yanvar</t>
  </si>
  <si>
    <t>Fevral</t>
  </si>
  <si>
    <t>Mart</t>
  </si>
  <si>
    <t>Aprel</t>
  </si>
  <si>
    <t>May</t>
  </si>
  <si>
    <t>İyun</t>
  </si>
  <si>
    <t>İyul</t>
  </si>
  <si>
    <t>Sentyabr</t>
  </si>
  <si>
    <t>Nizami</t>
  </si>
  <si>
    <t>Suraxanı</t>
  </si>
  <si>
    <t>Qaradağ</t>
  </si>
  <si>
    <t>Yasamal</t>
  </si>
  <si>
    <r>
      <t xml:space="preserve">Ədədi orta
</t>
    </r>
    <r>
      <rPr>
        <b/>
        <sz val="9"/>
        <color theme="1"/>
        <rFont val="Calibri"/>
        <family val="2"/>
        <scheme val="minor"/>
      </rPr>
      <t>max və min nəzərə alınmadan</t>
    </r>
  </si>
  <si>
    <t>Xətai</t>
  </si>
  <si>
    <t>Xəzər</t>
  </si>
  <si>
    <t>Sabunçu</t>
  </si>
  <si>
    <t>Pirallahı</t>
  </si>
  <si>
    <t>Qalib Hacılı</t>
  </si>
  <si>
    <t>Hakim Rəcəbov</t>
  </si>
  <si>
    <t>Sabir Əmirxanlı</t>
  </si>
  <si>
    <t>Elnur Hacıyeva</t>
  </si>
  <si>
    <t>Bəkir Nərimanlı</t>
  </si>
  <si>
    <t>Rövşən Hümbətova</t>
  </si>
  <si>
    <t>Ağamusa Hacılı</t>
  </si>
  <si>
    <t>Ramiz  Hacılı</t>
  </si>
  <si>
    <t>Xəyyam Bayramlı</t>
  </si>
  <si>
    <t>Qəşəm  Qasımzadə</t>
  </si>
  <si>
    <t>Çingiz İbrahimoğlu</t>
  </si>
  <si>
    <t>Elmir İdrisov</t>
  </si>
  <si>
    <t>Behbud  Axundov</t>
  </si>
  <si>
    <t>Talıb Nərimanlı</t>
  </si>
  <si>
    <t>Tofiq Qasımzadə</t>
  </si>
  <si>
    <t>Şükür Qəribli</t>
  </si>
  <si>
    <t>Kazım Qəhrəmanov</t>
  </si>
  <si>
    <t>Elşad Əhmədov</t>
  </si>
  <si>
    <t>Nüsrət İdrisov</t>
  </si>
  <si>
    <t>Xəlil Cəbiyev</t>
  </si>
  <si>
    <t>Ağasəfa Hacılı</t>
  </si>
  <si>
    <t>Dünyamalı Hacıyeva</t>
  </si>
  <si>
    <t>İzzət Tağıyev</t>
  </si>
  <si>
    <t>Elmir Kərimbəyli</t>
  </si>
  <si>
    <t>Ümumi məbləğ</t>
  </si>
  <si>
    <t>Avqust</t>
  </si>
  <si>
    <t>Elnur Hacıyev</t>
  </si>
  <si>
    <t>Rövşən Hümbətov</t>
  </si>
  <si>
    <t>Dünyamalı Hacıyev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</si>
</sst>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4" formatCode="_-* #,##0.00\ &quot;₼&quot;_-;\-* #,##0.00\ &quot;₼&quot;_-;_-* &quot;-&quot;??\ &quot;₼&quot;_-;_-@_-"/>
    <numFmt numFmtId="164" formatCode="_-&quot;₼&quot;\ * #,##0.00_-;\-&quot;₼&quot;\ * #,##0.00_-;_-&quot;₼&quot;\ * &quot;-&quot;??_-;_-@_-"/>
    <numFmt numFmtId="165" formatCode="0.0"/>
    <numFmt numFmtId="166" formatCode="#,##0\ &quot;₼&quot;"/>
  </numFmts>
  <fonts count="20">
    <font>
      <sz val="11"/>
      <color theme="1"/>
      <name val="Calibri"/>
      <family val="2"/>
      <charset val="186"/>
      <scheme val="minor"/>
    </font>
    <font>
      <sz val="12"/>
      <color theme="1"/>
      <name val="Arial"/>
      <family val="2"/>
      <charset val="186"/>
    </font>
    <font>
      <sz val="12"/>
      <color theme="1"/>
      <name val="Arial"/>
      <family val="2"/>
      <charset val="186"/>
    </font>
    <font>
      <sz val="10"/>
      <name val="MS Sans Serif"/>
      <family val="2"/>
      <charset val="204"/>
    </font>
    <font>
      <b/>
      <sz val="14"/>
      <color theme="1"/>
      <name val="Calibri"/>
      <family val="2"/>
      <scheme val="minor"/>
    </font>
    <font>
      <sz val="13"/>
      <color theme="1"/>
      <name val="Palatino Linotype"/>
      <family val="2"/>
      <charset val="186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86"/>
      <scheme val="minor"/>
    </font>
    <font>
      <u/>
      <sz val="11"/>
      <color theme="10"/>
      <name val="Calibri"/>
      <family val="2"/>
      <scheme val="minor"/>
    </font>
    <font>
      <sz val="12"/>
      <color theme="1"/>
      <name val="Calibri"/>
      <family val="2"/>
      <charset val="204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name val="Calibri"/>
      <family val="2"/>
      <scheme val="minor"/>
    </font>
    <font>
      <b/>
      <sz val="14"/>
      <name val="Calibri"/>
      <family val="2"/>
      <scheme val="minor"/>
    </font>
    <font>
      <sz val="12"/>
      <color theme="1"/>
      <name val="Calibri"/>
      <family val="2"/>
      <charset val="186"/>
      <scheme val="minor"/>
    </font>
    <font>
      <b/>
      <sz val="12"/>
      <name val="Calibri"/>
      <family val="2"/>
      <scheme val="minor"/>
    </font>
    <font>
      <sz val="8"/>
      <name val="Calibri"/>
      <family val="2"/>
      <charset val="186"/>
      <scheme val="minor"/>
    </font>
    <font>
      <b/>
      <sz val="9"/>
      <color theme="1"/>
      <name val="Calibri"/>
      <family val="2"/>
      <scheme val="minor"/>
    </font>
    <font>
      <sz val="11"/>
      <color theme="0"/>
      <name val="Calibri"/>
      <family val="2"/>
      <charset val="204"/>
      <scheme val="minor"/>
    </font>
    <font>
      <sz val="12"/>
      <color theme="1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</patternFill>
    </fill>
    <fill>
      <patternFill patternType="lightTrellis">
        <fgColor rgb="FF85F3AA"/>
        <bgColor auto="1"/>
      </patternFill>
    </fill>
  </fills>
  <borders count="8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16">
    <xf numFmtId="0" fontId="0" fillId="0" borderId="0"/>
    <xf numFmtId="0" fontId="3" fillId="0" borderId="0"/>
    <xf numFmtId="0" fontId="5" fillId="0" borderId="0"/>
    <xf numFmtId="0" fontId="7" fillId="0" borderId="0"/>
    <xf numFmtId="0" fontId="6" fillId="0" borderId="0"/>
    <xf numFmtId="164" fontId="6" fillId="0" borderId="0" applyFont="0" applyFill="0" applyBorder="0" applyAlignment="0" applyProtection="0"/>
    <xf numFmtId="164" fontId="2" fillId="0" borderId="0" applyFon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1" fillId="0" borderId="0"/>
    <xf numFmtId="0" fontId="18" fillId="2" borderId="0" applyNumberFormat="0" applyBorder="0" applyAlignment="0" applyProtection="0"/>
    <xf numFmtId="0" fontId="6" fillId="0" borderId="0"/>
    <xf numFmtId="0" fontId="19" fillId="0" borderId="0"/>
    <xf numFmtId="44" fontId="6" fillId="0" borderId="0" applyFont="0" applyFill="0" applyBorder="0" applyAlignment="0" applyProtection="0"/>
  </cellStyleXfs>
  <cellXfs count="36">
    <xf numFmtId="0" fontId="0" fillId="0" borderId="0" xfId="0"/>
    <xf numFmtId="0" fontId="11" fillId="0" borderId="1" xfId="0" applyFont="1" applyBorder="1" applyAlignment="1">
      <alignment horizontal="left" vertical="center" wrapText="1"/>
    </xf>
    <xf numFmtId="0" fontId="12" fillId="0" borderId="1" xfId="0" applyFont="1" applyBorder="1" applyAlignment="1">
      <alignment horizontal="left" vertical="center" wrapText="1"/>
    </xf>
    <xf numFmtId="0" fontId="11" fillId="0" borderId="0" xfId="0" applyFont="1" applyAlignment="1">
      <alignment horizontal="center" vertical="center"/>
    </xf>
    <xf numFmtId="0" fontId="1" fillId="0" borderId="0" xfId="11"/>
    <xf numFmtId="0" fontId="11" fillId="0" borderId="3" xfId="11" applyFont="1" applyBorder="1" applyAlignment="1">
      <alignment horizontal="center" vertical="center"/>
    </xf>
    <xf numFmtId="0" fontId="11" fillId="0" borderId="1" xfId="11" applyFont="1" applyBorder="1" applyAlignment="1">
      <alignment horizontal="center" vertical="center"/>
    </xf>
    <xf numFmtId="14" fontId="11" fillId="0" borderId="2" xfId="11" applyNumberFormat="1" applyFont="1" applyBorder="1" applyAlignment="1">
      <alignment horizontal="center" vertical="center"/>
    </xf>
    <xf numFmtId="0" fontId="11" fillId="0" borderId="5" xfId="11" applyFont="1" applyBorder="1" applyAlignment="1">
      <alignment horizontal="center" vertical="center"/>
    </xf>
    <xf numFmtId="0" fontId="11" fillId="0" borderId="6" xfId="11" applyFont="1" applyBorder="1" applyAlignment="1">
      <alignment horizontal="center" vertical="center"/>
    </xf>
    <xf numFmtId="14" fontId="1" fillId="0" borderId="0" xfId="11" applyNumberFormat="1"/>
    <xf numFmtId="0" fontId="10" fillId="3" borderId="2" xfId="0" applyFont="1" applyFill="1" applyBorder="1" applyAlignment="1">
      <alignment horizontal="center" vertical="center"/>
    </xf>
    <xf numFmtId="0" fontId="15" fillId="3" borderId="4" xfId="0" applyFont="1" applyFill="1" applyBorder="1" applyAlignment="1">
      <alignment horizontal="center" vertical="center"/>
    </xf>
    <xf numFmtId="0" fontId="15" fillId="3" borderId="1" xfId="0" applyFont="1" applyFill="1" applyBorder="1" applyAlignment="1">
      <alignment horizontal="center" vertical="center"/>
    </xf>
    <xf numFmtId="0" fontId="11" fillId="0" borderId="0" xfId="0" applyFont="1"/>
    <xf numFmtId="0" fontId="11" fillId="0" borderId="1" xfId="0" applyFont="1" applyBorder="1" applyAlignment="1">
      <alignment horizontal="center" vertical="center"/>
    </xf>
    <xf numFmtId="14" fontId="11" fillId="0" borderId="1" xfId="0" applyNumberFormat="1" applyFont="1" applyBorder="1" applyAlignment="1">
      <alignment horizontal="center" vertical="center"/>
    </xf>
    <xf numFmtId="0" fontId="15" fillId="3" borderId="0" xfId="0" applyFont="1" applyFill="1" applyAlignment="1">
      <alignment horizontal="center" vertical="center"/>
    </xf>
    <xf numFmtId="14" fontId="11" fillId="0" borderId="0" xfId="0" applyNumberFormat="1" applyFont="1" applyAlignment="1">
      <alignment horizontal="center" vertical="center"/>
    </xf>
    <xf numFmtId="0" fontId="14" fillId="0" borderId="0" xfId="0" applyFont="1"/>
    <xf numFmtId="0" fontId="14" fillId="0" borderId="1" xfId="0" applyFont="1" applyBorder="1"/>
    <xf numFmtId="0" fontId="14" fillId="0" borderId="1" xfId="0" applyFont="1" applyBorder="1" applyAlignment="1">
      <alignment horizontal="center" vertical="center"/>
    </xf>
    <xf numFmtId="0" fontId="15" fillId="3" borderId="1" xfId="0" applyFont="1" applyFill="1" applyBorder="1" applyAlignment="1">
      <alignment horizontal="center" vertical="center" wrapText="1"/>
    </xf>
    <xf numFmtId="165" fontId="14" fillId="0" borderId="1" xfId="0" applyNumberFormat="1" applyFont="1" applyBorder="1" applyAlignment="1">
      <alignment horizontal="center" vertical="center"/>
    </xf>
    <xf numFmtId="0" fontId="13" fillId="3" borderId="1" xfId="0" applyFont="1" applyFill="1" applyBorder="1" applyAlignment="1">
      <alignment horizontal="center" vertical="center"/>
    </xf>
    <xf numFmtId="0" fontId="11" fillId="0" borderId="0" xfId="3" applyFont="1"/>
    <xf numFmtId="0" fontId="6" fillId="0" borderId="0" xfId="0" applyFont="1"/>
    <xf numFmtId="0" fontId="11" fillId="0" borderId="0" xfId="11" applyFont="1"/>
    <xf numFmtId="166" fontId="13" fillId="3" borderId="1" xfId="0" applyNumberFormat="1" applyFont="1" applyFill="1" applyBorder="1" applyAlignment="1">
      <alignment horizontal="center" vertical="center"/>
    </xf>
    <xf numFmtId="166" fontId="11" fillId="0" borderId="1" xfId="3" applyNumberFormat="1" applyFont="1" applyBorder="1" applyAlignment="1">
      <alignment horizontal="center" vertical="center"/>
    </xf>
    <xf numFmtId="166" fontId="11" fillId="0" borderId="0" xfId="3" applyNumberFormat="1" applyFont="1"/>
    <xf numFmtId="0" fontId="4" fillId="3" borderId="2" xfId="0" applyFont="1" applyFill="1" applyBorder="1" applyAlignment="1">
      <alignment horizontal="center" vertical="center"/>
    </xf>
    <xf numFmtId="0" fontId="4" fillId="3" borderId="3" xfId="0" applyFont="1" applyFill="1" applyBorder="1" applyAlignment="1">
      <alignment horizontal="center" vertical="center"/>
    </xf>
    <xf numFmtId="0" fontId="11" fillId="0" borderId="2" xfId="0" applyFont="1" applyBorder="1" applyAlignment="1">
      <alignment horizontal="center"/>
    </xf>
    <xf numFmtId="0" fontId="11" fillId="0" borderId="7" xfId="0" applyFont="1" applyBorder="1" applyAlignment="1">
      <alignment horizontal="center"/>
    </xf>
    <xf numFmtId="0" fontId="11" fillId="0" borderId="3" xfId="0" applyFont="1" applyBorder="1" applyAlignment="1">
      <alignment horizontal="center"/>
    </xf>
  </cellXfs>
  <cellStyles count="16">
    <cellStyle name="Accent1 2" xfId="12" xr:uid="{D61DDCCE-CD4B-4BFF-91C7-DF15FD604178}"/>
    <cellStyle name="Currency 2" xfId="15" xr:uid="{33A1F240-7746-4FBC-B092-8487205C0F6C}"/>
    <cellStyle name="Currency 2 2 2" xfId="6" xr:uid="{28E0FB82-5A2D-424C-AC7B-B382F25922C5}"/>
    <cellStyle name="Currency 4" xfId="5" xr:uid="{6C3970E9-DB99-46C0-8CA9-E4C8BD206E80}"/>
    <cellStyle name="Hyperlink 2" xfId="7" xr:uid="{F9E85BAD-FF8C-4562-BAA8-985C75CBECCE}"/>
    <cellStyle name="Normal" xfId="0" builtinId="0"/>
    <cellStyle name="Normal 2" xfId="2" xr:uid="{01AB6C6D-07B8-4957-92F0-28991A1D9299}"/>
    <cellStyle name="Normal 2 2" xfId="3" xr:uid="{C83E28C3-93DD-4813-A529-7777248CE50B}"/>
    <cellStyle name="Normal 3" xfId="4" xr:uid="{E59CF897-7D07-46D8-BAFF-CE26903100D0}"/>
    <cellStyle name="Normal 3 2 2" xfId="13" xr:uid="{7B9D2EF5-35D5-48FB-875E-1E1EDD559F1A}"/>
    <cellStyle name="Normal 3 3" xfId="14" xr:uid="{08060C14-B214-4CFE-A3E6-ACD08C10DC12}"/>
    <cellStyle name="Normal 4" xfId="8" xr:uid="{0F43D68F-DE46-4E0F-A3A8-BF55E8B9CD53}"/>
    <cellStyle name="Normal 6" xfId="11" xr:uid="{22536666-770D-44E1-8A6E-12075CBF6671}"/>
    <cellStyle name="Percent 2" xfId="9" xr:uid="{E3499317-4D7F-4732-9022-E84ECF9C815F}"/>
    <cellStyle name="Percent 2 2 3" xfId="10" xr:uid="{3FA3E180-7B87-40FC-8151-37E265F6A8C6}"/>
    <cellStyle name="Обычный_DHL" xfId="1" xr:uid="{8D97622F-69C1-463D-B3CE-9A6CDC942C19}"/>
  </cellStyles>
  <dxfs count="13"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>
        <left/>
        <right style="medium">
          <color indexed="64"/>
        </right>
        <top style="medium">
          <color indexed="64"/>
        </top>
        <bottom style="medium">
          <color indexed="64"/>
        </bottom>
        <vertical/>
        <horizontal/>
      </border>
    </dxf>
    <dxf>
      <font>
        <strike val="0"/>
        <outline val="0"/>
        <shadow val="0"/>
        <u val="none"/>
        <vertAlign val="baseline"/>
        <name val="Calibri"/>
        <family val="2"/>
        <scheme val="minor"/>
      </font>
      <numFmt numFmtId="19" formatCode="dd/mm/yyyy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>
        <left style="medium">
          <color indexed="64"/>
        </left>
        <right/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strike val="0"/>
        <outline val="0"/>
        <shadow val="0"/>
        <u val="none"/>
        <vertAlign val="baseline"/>
        <name val="Calibri"/>
        <family val="2"/>
        <scheme val="minor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strike val="0"/>
        <outline val="0"/>
        <shadow val="0"/>
        <u val="none"/>
        <vertAlign val="baseline"/>
        <name val="Calibri"/>
        <family val="2"/>
        <scheme val="minor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strike val="0"/>
        <outline val="0"/>
        <shadow val="0"/>
        <u val="none"/>
        <vertAlign val="baseline"/>
        <name val="Calibri"/>
        <family val="2"/>
        <scheme val="minor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strike val="0"/>
        <outline val="0"/>
        <shadow val="0"/>
        <u val="none"/>
        <vertAlign val="baseline"/>
        <name val="Calibri"/>
        <family val="2"/>
        <scheme val="minor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strike val="0"/>
        <outline val="0"/>
        <shadow val="0"/>
        <u val="none"/>
        <vertAlign val="baseline"/>
        <name val="Calibri"/>
        <family val="2"/>
        <scheme val="minor"/>
      </font>
      <numFmt numFmtId="0" formatCode="General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/>
        <horizontal/>
      </border>
    </dxf>
    <dxf>
      <font>
        <strike val="0"/>
        <outline val="0"/>
        <shadow val="0"/>
        <u val="none"/>
        <vertAlign val="baseline"/>
        <name val="Calibri"/>
        <family val="2"/>
        <scheme val="minor"/>
      </font>
      <alignment horizontal="center" vertical="center" textRotation="0" wrapText="0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/>
        <bottom/>
        <vertical style="medium">
          <color indexed="64"/>
        </vertical>
        <horizontal style="medium">
          <color indexed="64"/>
        </horizontal>
      </border>
    </dxf>
    <dxf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font>
        <strike val="0"/>
        <outline val="0"/>
        <shadow val="0"/>
        <u val="none"/>
        <vertAlign val="baseline"/>
        <name val="Calibri"/>
        <family val="2"/>
        <scheme val="minor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border outline="0">
        <bottom style="medium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family val="2"/>
        <scheme val="minor"/>
      </font>
      <fill>
        <patternFill patternType="lightTrellis">
          <fgColor rgb="FF85F3AA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medium">
          <color indexed="64"/>
        </left>
        <right style="medium">
          <color indexed="64"/>
        </right>
        <top/>
        <bottom/>
      </border>
    </dxf>
  </dxfs>
  <tableStyles count="0" defaultTableStyle="TableStyleMedium2" defaultPivotStyle="PivotStyleLight16"/>
  <colors>
    <mruColors>
      <color rgb="FF85F3AA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2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1.xml"/><Relationship Id="rId12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395654</xdr:colOff>
      <xdr:row>2</xdr:row>
      <xdr:rowOff>21982</xdr:rowOff>
    </xdr:from>
    <xdr:to>
      <xdr:col>11</xdr:col>
      <xdr:colOff>36635</xdr:colOff>
      <xdr:row>6</xdr:row>
      <xdr:rowOff>29309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0F84B76B-34F5-B037-6C51-11EA997537DB}"/>
            </a:ext>
          </a:extLst>
        </xdr:cNvPr>
        <xdr:cNvSpPr txBox="1"/>
      </xdr:nvSpPr>
      <xdr:spPr>
        <a:xfrm>
          <a:off x="5084885" y="483578"/>
          <a:ext cx="3897923" cy="857250"/>
        </a:xfrm>
        <a:prstGeom prst="rect">
          <a:avLst/>
        </a:prstGeom>
        <a:solidFill>
          <a:schemeClr val="accent6">
            <a:lumMod val="20000"/>
            <a:lumOff val="8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az-Latn-AZ" sz="1200" b="1">
              <a:latin typeface="+mn-lt"/>
            </a:rPr>
            <a:t>Əgər əldə olunan gəlir 150,000 AZN-dən çoxdursa gəlirin 5%-i, 175,000</a:t>
          </a:r>
          <a:r>
            <a:rPr lang="az-Latn-AZ" sz="1200" b="1" baseline="0">
              <a:latin typeface="+mn-lt"/>
            </a:rPr>
            <a:t> AZN-dən çoxdursa 7%-i, Bakı filialı və 220,000-dən çoxdursa 8%-i miqdarında bonus hesablansın</a:t>
          </a:r>
          <a:endParaRPr lang="en-US" sz="1200" b="1">
            <a:latin typeface="+mn-lt"/>
          </a:endParaRPr>
        </a:p>
      </xdr:txBody>
    </xdr: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K:\ANIMATE\SECURE\Production\2D_REPNew2.4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CAPERS/CAPRAPSCHED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ST"/>
      <sheetName val="PRODUCTION REPORTS"/>
      <sheetName val="MASTER"/>
      <sheetName val="ANIMATION ONLY"/>
      <sheetName val="CONCEP-STREET"/>
      <sheetName val="ANIMATION COST FORECAST"/>
      <sheetName val="WEEKLY"/>
      <sheetName val="Sheet1"/>
      <sheetName val="EXTERNAL ANIMATION"/>
      <sheetName val="LMA"/>
    </sheetNames>
    <sheetDataSet>
      <sheetData sheetId="0"/>
      <sheetData sheetId="1"/>
      <sheetData sheetId="2" refreshError="1">
        <row r="18">
          <cell r="N18" t="str">
            <v>ENGINEERING</v>
          </cell>
          <cell r="Y18" t="str">
            <v>WK Count</v>
          </cell>
          <cell r="Z18" t="str">
            <v>Total Days</v>
          </cell>
        </row>
        <row r="20">
          <cell r="A20" t="str">
            <v>PREP</v>
          </cell>
          <cell r="F20" t="str">
            <v>ANIMATION</v>
          </cell>
          <cell r="I20" t="str">
            <v>INK &amp; PAINT</v>
          </cell>
          <cell r="L20" t="str">
            <v>ALPHA</v>
          </cell>
          <cell r="N20" t="str">
            <v>BETA</v>
          </cell>
          <cell r="P20" t="str">
            <v>RTM</v>
          </cell>
          <cell r="Y20">
            <v>11</v>
          </cell>
          <cell r="Z20">
            <v>77</v>
          </cell>
        </row>
        <row r="31">
          <cell r="A31" t="str">
            <v>Wks</v>
          </cell>
          <cell r="B31" t="str">
            <v>Days</v>
          </cell>
          <cell r="F31" t="str">
            <v>Wks</v>
          </cell>
          <cell r="G31" t="str">
            <v>Days</v>
          </cell>
          <cell r="H31" t="str">
            <v>Frames</v>
          </cell>
          <cell r="I31" t="str">
            <v>Wks</v>
          </cell>
          <cell r="J31" t="str">
            <v>Days</v>
          </cell>
          <cell r="Y31">
            <v>16</v>
          </cell>
          <cell r="Z31">
            <v>110</v>
          </cell>
        </row>
        <row r="32">
          <cell r="A32">
            <v>9</v>
          </cell>
          <cell r="B32">
            <v>77</v>
          </cell>
          <cell r="F32">
            <v>10</v>
          </cell>
          <cell r="G32">
            <v>110</v>
          </cell>
          <cell r="H32">
            <v>4500</v>
          </cell>
          <cell r="I32">
            <v>5</v>
          </cell>
          <cell r="J32">
            <v>49</v>
          </cell>
          <cell r="K32">
            <v>21</v>
          </cell>
          <cell r="M32">
            <v>29</v>
          </cell>
          <cell r="O32">
            <v>29</v>
          </cell>
          <cell r="Q32">
            <v>29</v>
          </cell>
          <cell r="Y32">
            <v>7</v>
          </cell>
          <cell r="Z32">
            <v>49</v>
          </cell>
        </row>
        <row r="45">
          <cell r="Y45">
            <v>154</v>
          </cell>
          <cell r="Z45">
            <v>35</v>
          </cell>
        </row>
        <row r="49">
          <cell r="N49" t="str">
            <v>ENGINEERING</v>
          </cell>
          <cell r="Y49" t="str">
            <v>WK Count</v>
          </cell>
          <cell r="Z49" t="str">
            <v>Total Days</v>
          </cell>
        </row>
        <row r="53">
          <cell r="A53" t="str">
            <v>PREP</v>
          </cell>
          <cell r="F53" t="str">
            <v>ANIMATION</v>
          </cell>
          <cell r="I53" t="str">
            <v>INK &amp; PAINT</v>
          </cell>
          <cell r="L53" t="str">
            <v>ALPHA</v>
          </cell>
          <cell r="N53" t="str">
            <v>BETA</v>
          </cell>
          <cell r="P53" t="str">
            <v>RTM</v>
          </cell>
          <cell r="Y53">
            <v>22</v>
          </cell>
          <cell r="Z53">
            <v>154</v>
          </cell>
        </row>
        <row r="64">
          <cell r="A64" t="str">
            <v>Wks</v>
          </cell>
          <cell r="B64" t="str">
            <v>Days</v>
          </cell>
          <cell r="F64" t="str">
            <v>Wks</v>
          </cell>
          <cell r="G64" t="str">
            <v>Days</v>
          </cell>
          <cell r="H64" t="str">
            <v>Frames</v>
          </cell>
          <cell r="I64" t="str">
            <v>Wks</v>
          </cell>
          <cell r="J64" t="str">
            <v>Days</v>
          </cell>
          <cell r="Y64">
            <v>16</v>
          </cell>
          <cell r="Z64">
            <v>76.666666666666671</v>
          </cell>
        </row>
        <row r="65">
          <cell r="A65">
            <v>20</v>
          </cell>
          <cell r="B65">
            <v>154</v>
          </cell>
          <cell r="F65">
            <v>6.666666666666667</v>
          </cell>
          <cell r="G65">
            <v>76.666666666666671</v>
          </cell>
          <cell r="H65">
            <v>3000</v>
          </cell>
          <cell r="I65">
            <v>3.3333333333333335</v>
          </cell>
          <cell r="J65">
            <v>37.333333333333336</v>
          </cell>
          <cell r="K65">
            <v>21</v>
          </cell>
          <cell r="M65">
            <v>29</v>
          </cell>
          <cell r="O65">
            <v>29</v>
          </cell>
          <cell r="Q65">
            <v>29</v>
          </cell>
          <cell r="Y65">
            <v>9</v>
          </cell>
          <cell r="Z65">
            <v>37.333333333333336</v>
          </cell>
        </row>
        <row r="93">
          <cell r="Y93">
            <v>154</v>
          </cell>
          <cell r="Z93">
            <v>23.333333333333336</v>
          </cell>
        </row>
        <row r="94">
          <cell r="Y94">
            <v>154</v>
          </cell>
          <cell r="Z94">
            <v>23.333333333333336</v>
          </cell>
        </row>
        <row r="97">
          <cell r="N97" t="str">
            <v>ENGINEERING</v>
          </cell>
          <cell r="Y97" t="str">
            <v>WK Count</v>
          </cell>
          <cell r="Z97" t="str">
            <v>Total Days</v>
          </cell>
        </row>
        <row r="98">
          <cell r="N98" t="str">
            <v>ENGINEERING</v>
          </cell>
          <cell r="R98" t="str">
            <v>MULAN STORY STUDIO</v>
          </cell>
          <cell r="V98" t="str">
            <v xml:space="preserve">START </v>
          </cell>
          <cell r="W98" t="str">
            <v>FRAMES</v>
          </cell>
          <cell r="X98">
            <v>5100</v>
          </cell>
          <cell r="Y98" t="str">
            <v>WK Count</v>
          </cell>
          <cell r="Z98" t="str">
            <v>Total Days</v>
          </cell>
          <cell r="AA98" t="str">
            <v/>
          </cell>
          <cell r="AB98" t="str">
            <v/>
          </cell>
          <cell r="AC98" t="str">
            <v/>
          </cell>
          <cell r="AD98" t="str">
            <v/>
          </cell>
          <cell r="AE98" t="str">
            <v/>
          </cell>
          <cell r="AF98" t="str">
            <v/>
          </cell>
          <cell r="AG98" t="str">
            <v/>
          </cell>
          <cell r="AH98" t="str">
            <v/>
          </cell>
          <cell r="AI98" t="str">
            <v/>
          </cell>
          <cell r="AJ98" t="str">
            <v/>
          </cell>
          <cell r="AK98" t="str">
            <v/>
          </cell>
          <cell r="AL98" t="str">
            <v/>
          </cell>
          <cell r="AM98">
            <v>35639</v>
          </cell>
          <cell r="AN98">
            <v>35646</v>
          </cell>
          <cell r="AO98">
            <v>35653</v>
          </cell>
          <cell r="AP98">
            <v>35660</v>
          </cell>
          <cell r="AQ98">
            <v>35667</v>
          </cell>
          <cell r="AR98">
            <v>35674</v>
          </cell>
          <cell r="AS98">
            <v>35681</v>
          </cell>
          <cell r="AT98">
            <v>35688</v>
          </cell>
          <cell r="AU98">
            <v>35695</v>
          </cell>
          <cell r="AV98">
            <v>35702</v>
          </cell>
          <cell r="AW98">
            <v>35709</v>
          </cell>
          <cell r="AX98">
            <v>35716</v>
          </cell>
          <cell r="AY98">
            <v>35723</v>
          </cell>
          <cell r="AZ98">
            <v>35730</v>
          </cell>
          <cell r="BA98" t="str">
            <v/>
          </cell>
          <cell r="BB98" t="str">
            <v/>
          </cell>
          <cell r="BC98" t="str">
            <v/>
          </cell>
          <cell r="BD98" t="str">
            <v/>
          </cell>
          <cell r="BE98" t="str">
            <v/>
          </cell>
          <cell r="BF98" t="str">
            <v/>
          </cell>
          <cell r="BG98" t="str">
            <v/>
          </cell>
          <cell r="BH98" t="str">
            <v/>
          </cell>
          <cell r="BJ98" t="str">
            <v/>
          </cell>
          <cell r="BK98" t="str">
            <v/>
          </cell>
          <cell r="BL98" t="str">
            <v/>
          </cell>
          <cell r="BM98" t="str">
            <v/>
          </cell>
          <cell r="BN98" t="str">
            <v/>
          </cell>
          <cell r="BO98" t="str">
            <v/>
          </cell>
          <cell r="BP98" t="str">
            <v/>
          </cell>
          <cell r="BQ98" t="str">
            <v/>
          </cell>
          <cell r="BR98" t="str">
            <v/>
          </cell>
          <cell r="BS98" t="str">
            <v/>
          </cell>
          <cell r="BT98" t="str">
            <v/>
          </cell>
          <cell r="BU98" t="str">
            <v/>
          </cell>
          <cell r="BV98" t="str">
            <v/>
          </cell>
          <cell r="BW98" t="str">
            <v/>
          </cell>
          <cell r="BX98" t="str">
            <v/>
          </cell>
          <cell r="BY98" t="str">
            <v/>
          </cell>
          <cell r="BZ98" t="str">
            <v/>
          </cell>
          <cell r="CA98" t="str">
            <v/>
          </cell>
          <cell r="CB98" t="str">
            <v/>
          </cell>
          <cell r="CC98" t="str">
            <v/>
          </cell>
          <cell r="CD98" t="str">
            <v/>
          </cell>
          <cell r="CE98" t="str">
            <v/>
          </cell>
          <cell r="CF98" t="str">
            <v/>
          </cell>
          <cell r="CG98" t="str">
            <v/>
          </cell>
          <cell r="CH98" t="str">
            <v/>
          </cell>
          <cell r="CI98" t="str">
            <v/>
          </cell>
          <cell r="CJ98" t="str">
            <v/>
          </cell>
          <cell r="CK98" t="str">
            <v/>
          </cell>
          <cell r="CL98" t="str">
            <v/>
          </cell>
          <cell r="CM98" t="str">
            <v/>
          </cell>
          <cell r="CN98" t="str">
            <v/>
          </cell>
          <cell r="CO98" t="str">
            <v/>
          </cell>
          <cell r="CP98" t="str">
            <v/>
          </cell>
          <cell r="CQ98" t="str">
            <v/>
          </cell>
          <cell r="CR98" t="str">
            <v/>
          </cell>
          <cell r="CS98" t="str">
            <v/>
          </cell>
          <cell r="CT98" t="str">
            <v/>
          </cell>
          <cell r="CU98" t="str">
            <v/>
          </cell>
          <cell r="CV98" t="str">
            <v/>
          </cell>
          <cell r="CW98" t="str">
            <v/>
          </cell>
          <cell r="CX98" t="str">
            <v/>
          </cell>
          <cell r="CY98" t="str">
            <v/>
          </cell>
          <cell r="CZ98" t="str">
            <v/>
          </cell>
          <cell r="DA98" t="str">
            <v/>
          </cell>
          <cell r="DB98" t="str">
            <v/>
          </cell>
          <cell r="DC98" t="str">
            <v/>
          </cell>
          <cell r="DD98" t="str">
            <v/>
          </cell>
          <cell r="DE98" t="str">
            <v/>
          </cell>
          <cell r="DF98" t="str">
            <v/>
          </cell>
          <cell r="DG98" t="str">
            <v/>
          </cell>
          <cell r="DH98" t="str">
            <v/>
          </cell>
          <cell r="DI98" t="str">
            <v/>
          </cell>
          <cell r="DJ98" t="str">
            <v/>
          </cell>
          <cell r="DK98" t="str">
            <v/>
          </cell>
          <cell r="DL98" t="str">
            <v/>
          </cell>
          <cell r="DM98" t="str">
            <v/>
          </cell>
          <cell r="DN98" t="str">
            <v/>
          </cell>
          <cell r="DO98" t="str">
            <v/>
          </cell>
          <cell r="DP98" t="str">
            <v/>
          </cell>
          <cell r="DQ98" t="str">
            <v/>
          </cell>
          <cell r="DR98" t="str">
            <v/>
          </cell>
          <cell r="DS98" t="str">
            <v/>
          </cell>
          <cell r="DT98" t="str">
            <v/>
          </cell>
          <cell r="DU98" t="str">
            <v/>
          </cell>
          <cell r="DV98" t="str">
            <v/>
          </cell>
          <cell r="DW98" t="str">
            <v/>
          </cell>
          <cell r="DX98" t="str">
            <v/>
          </cell>
          <cell r="DY98" t="str">
            <v/>
          </cell>
          <cell r="DZ98" t="str">
            <v/>
          </cell>
          <cell r="EA98" t="str">
            <v/>
          </cell>
          <cell r="EB98" t="str">
            <v/>
          </cell>
          <cell r="EC98" t="str">
            <v/>
          </cell>
          <cell r="ED98" t="str">
            <v/>
          </cell>
          <cell r="EE98" t="str">
            <v/>
          </cell>
          <cell r="EF98" t="str">
            <v/>
          </cell>
          <cell r="EG98" t="str">
            <v/>
          </cell>
          <cell r="EH98" t="str">
            <v/>
          </cell>
          <cell r="EI98" t="str">
            <v/>
          </cell>
          <cell r="EJ98" t="str">
            <v/>
          </cell>
          <cell r="EK98" t="str">
            <v/>
          </cell>
          <cell r="EL98" t="str">
            <v/>
          </cell>
          <cell r="EM98" t="str">
            <v/>
          </cell>
          <cell r="EN98" t="str">
            <v/>
          </cell>
          <cell r="EO98" t="str">
            <v/>
          </cell>
          <cell r="EP98" t="str">
            <v/>
          </cell>
          <cell r="EQ98" t="str">
            <v/>
          </cell>
          <cell r="ER98" t="str">
            <v/>
          </cell>
          <cell r="ES98" t="str">
            <v/>
          </cell>
          <cell r="ET98" t="str">
            <v/>
          </cell>
          <cell r="EU98" t="str">
            <v/>
          </cell>
          <cell r="EV98" t="str">
            <v/>
          </cell>
        </row>
        <row r="99">
          <cell r="A99" t="str">
            <v>PREP</v>
          </cell>
          <cell r="F99" t="str">
            <v>ANIMATION</v>
          </cell>
          <cell r="I99" t="str">
            <v>INK &amp; PAINT</v>
          </cell>
          <cell r="L99" t="str">
            <v>ALPHA</v>
          </cell>
          <cell r="N99" t="str">
            <v>BETA</v>
          </cell>
          <cell r="P99" t="str">
            <v>RTM</v>
          </cell>
          <cell r="R99" t="str">
            <v>STREET</v>
          </cell>
          <cell r="T99" t="str">
            <v>Prep Projection</v>
          </cell>
          <cell r="V99" t="str">
            <v xml:space="preserve">START </v>
          </cell>
          <cell r="W99" t="str">
            <v>END</v>
          </cell>
          <cell r="X99">
            <v>500</v>
          </cell>
          <cell r="Y99">
            <v>14</v>
          </cell>
          <cell r="Z99">
            <v>94.5</v>
          </cell>
          <cell r="AA99" t="str">
            <v/>
          </cell>
          <cell r="AB99" t="str">
            <v/>
          </cell>
          <cell r="AC99" t="str">
            <v/>
          </cell>
          <cell r="AD99" t="str">
            <v/>
          </cell>
          <cell r="AE99" t="str">
            <v/>
          </cell>
          <cell r="AF99" t="str">
            <v/>
          </cell>
          <cell r="AG99" t="str">
            <v/>
          </cell>
          <cell r="AH99" t="str">
            <v/>
          </cell>
          <cell r="AI99" t="str">
            <v/>
          </cell>
          <cell r="AJ99" t="str">
            <v/>
          </cell>
          <cell r="AK99" t="str">
            <v/>
          </cell>
          <cell r="AL99" t="str">
            <v/>
          </cell>
          <cell r="AM99">
            <v>35639</v>
          </cell>
          <cell r="AN99">
            <v>35646</v>
          </cell>
          <cell r="AO99">
            <v>35653</v>
          </cell>
          <cell r="AP99">
            <v>35660</v>
          </cell>
          <cell r="AQ99">
            <v>35667</v>
          </cell>
          <cell r="AR99">
            <v>35674</v>
          </cell>
          <cell r="AS99">
            <v>35681</v>
          </cell>
          <cell r="AT99">
            <v>35688</v>
          </cell>
          <cell r="AU99">
            <v>35695</v>
          </cell>
          <cell r="AV99">
            <v>35702</v>
          </cell>
          <cell r="AW99">
            <v>35709</v>
          </cell>
          <cell r="AX99">
            <v>35716</v>
          </cell>
          <cell r="AY99" t="str">
            <v/>
          </cell>
          <cell r="AZ99" t="str">
            <v/>
          </cell>
          <cell r="BA99" t="str">
            <v/>
          </cell>
          <cell r="BB99" t="str">
            <v/>
          </cell>
          <cell r="BC99" t="str">
            <v/>
          </cell>
          <cell r="BD99" t="str">
            <v/>
          </cell>
          <cell r="BE99" t="str">
            <v/>
          </cell>
          <cell r="BF99" t="str">
            <v/>
          </cell>
          <cell r="BG99" t="str">
            <v/>
          </cell>
          <cell r="BH99" t="str">
            <v/>
          </cell>
          <cell r="BJ99" t="str">
            <v/>
          </cell>
          <cell r="BK99" t="str">
            <v/>
          </cell>
          <cell r="BL99" t="str">
            <v/>
          </cell>
          <cell r="BM99" t="str">
            <v/>
          </cell>
          <cell r="BN99" t="str">
            <v/>
          </cell>
          <cell r="BO99" t="str">
            <v/>
          </cell>
          <cell r="BP99" t="str">
            <v/>
          </cell>
          <cell r="BQ99" t="str">
            <v/>
          </cell>
          <cell r="BR99" t="str">
            <v/>
          </cell>
          <cell r="BS99" t="str">
            <v/>
          </cell>
          <cell r="BT99" t="str">
            <v/>
          </cell>
          <cell r="BU99" t="str">
            <v/>
          </cell>
          <cell r="BV99" t="str">
            <v/>
          </cell>
          <cell r="BW99" t="str">
            <v/>
          </cell>
          <cell r="BX99" t="str">
            <v/>
          </cell>
          <cell r="BY99" t="str">
            <v/>
          </cell>
          <cell r="BZ99" t="str">
            <v/>
          </cell>
          <cell r="CA99" t="str">
            <v/>
          </cell>
          <cell r="CB99" t="str">
            <v/>
          </cell>
          <cell r="CC99" t="str">
            <v/>
          </cell>
          <cell r="CD99" t="str">
            <v/>
          </cell>
          <cell r="CE99" t="str">
            <v/>
          </cell>
          <cell r="CF99" t="str">
            <v/>
          </cell>
          <cell r="CG99" t="str">
            <v/>
          </cell>
          <cell r="CH99" t="str">
            <v/>
          </cell>
          <cell r="CI99" t="str">
            <v/>
          </cell>
          <cell r="CJ99" t="str">
            <v/>
          </cell>
          <cell r="CK99" t="str">
            <v/>
          </cell>
          <cell r="CL99" t="str">
            <v/>
          </cell>
          <cell r="CM99" t="str">
            <v/>
          </cell>
          <cell r="CN99" t="str">
            <v/>
          </cell>
          <cell r="CO99" t="str">
            <v/>
          </cell>
          <cell r="CP99" t="str">
            <v/>
          </cell>
          <cell r="CQ99" t="str">
            <v/>
          </cell>
          <cell r="CR99" t="str">
            <v/>
          </cell>
          <cell r="CS99" t="str">
            <v/>
          </cell>
          <cell r="CT99" t="str">
            <v/>
          </cell>
          <cell r="CU99" t="str">
            <v/>
          </cell>
          <cell r="CV99" t="str">
            <v/>
          </cell>
          <cell r="CW99" t="str">
            <v/>
          </cell>
          <cell r="CX99" t="str">
            <v/>
          </cell>
          <cell r="CY99" t="str">
            <v/>
          </cell>
          <cell r="CZ99" t="str">
            <v/>
          </cell>
          <cell r="DA99" t="str">
            <v/>
          </cell>
          <cell r="DB99" t="str">
            <v/>
          </cell>
          <cell r="DC99" t="str">
            <v/>
          </cell>
          <cell r="DD99" t="str">
            <v/>
          </cell>
          <cell r="DE99" t="str">
            <v/>
          </cell>
          <cell r="DF99" t="str">
            <v/>
          </cell>
          <cell r="DG99" t="str">
            <v/>
          </cell>
          <cell r="DH99" t="str">
            <v/>
          </cell>
          <cell r="DI99" t="str">
            <v/>
          </cell>
          <cell r="DJ99" t="str">
            <v/>
          </cell>
          <cell r="DK99" t="str">
            <v/>
          </cell>
          <cell r="DL99" t="str">
            <v/>
          </cell>
          <cell r="DM99" t="str">
            <v/>
          </cell>
          <cell r="DN99" t="str">
            <v/>
          </cell>
          <cell r="DO99" t="str">
            <v/>
          </cell>
          <cell r="DP99" t="str">
            <v/>
          </cell>
          <cell r="DQ99" t="str">
            <v/>
          </cell>
          <cell r="DR99" t="str">
            <v/>
          </cell>
          <cell r="DS99" t="str">
            <v/>
          </cell>
          <cell r="DT99" t="str">
            <v/>
          </cell>
          <cell r="DU99" t="str">
            <v/>
          </cell>
          <cell r="DV99" t="str">
            <v/>
          </cell>
          <cell r="DW99" t="str">
            <v/>
          </cell>
          <cell r="DX99" t="str">
            <v/>
          </cell>
          <cell r="DY99" t="str">
            <v/>
          </cell>
          <cell r="DZ99" t="str">
            <v/>
          </cell>
          <cell r="EA99" t="str">
            <v/>
          </cell>
          <cell r="EB99" t="str">
            <v/>
          </cell>
          <cell r="EC99" t="str">
            <v/>
          </cell>
          <cell r="ED99" t="str">
            <v/>
          </cell>
          <cell r="EE99" t="str">
            <v/>
          </cell>
          <cell r="EF99" t="str">
            <v/>
          </cell>
          <cell r="EG99" t="str">
            <v/>
          </cell>
          <cell r="EH99" t="str">
            <v/>
          </cell>
          <cell r="EI99" t="str">
            <v/>
          </cell>
          <cell r="EJ99" t="str">
            <v/>
          </cell>
          <cell r="EK99" t="str">
            <v/>
          </cell>
          <cell r="EL99" t="str">
            <v/>
          </cell>
          <cell r="EM99" t="str">
            <v/>
          </cell>
          <cell r="EN99" t="str">
            <v/>
          </cell>
          <cell r="EO99" t="str">
            <v/>
          </cell>
          <cell r="EP99" t="str">
            <v/>
          </cell>
          <cell r="EQ99" t="str">
            <v/>
          </cell>
          <cell r="ER99" t="str">
            <v/>
          </cell>
          <cell r="ES99" t="str">
            <v/>
          </cell>
          <cell r="ET99" t="str">
            <v/>
          </cell>
          <cell r="EU99" t="str">
            <v/>
          </cell>
          <cell r="EV99" t="str">
            <v/>
          </cell>
        </row>
        <row r="100">
          <cell r="A100" t="str">
            <v>PREP</v>
          </cell>
          <cell r="F100" t="str">
            <v>ANIMATION</v>
          </cell>
          <cell r="I100" t="str">
            <v>INK &amp; PAINT</v>
          </cell>
          <cell r="L100" t="str">
            <v>ALPHA</v>
          </cell>
          <cell r="N100" t="str">
            <v>BETA</v>
          </cell>
          <cell r="P100" t="str">
            <v>RTM</v>
          </cell>
          <cell r="R100" t="str">
            <v>STREET</v>
          </cell>
          <cell r="S100" t="str">
            <v>PRODUCTION TO DATE</v>
          </cell>
          <cell r="T100" t="str">
            <v>Prep Projection</v>
          </cell>
          <cell r="V100">
            <v>35636</v>
          </cell>
          <cell r="W100">
            <v>35721.4</v>
          </cell>
          <cell r="X100">
            <v>500</v>
          </cell>
          <cell r="Y100">
            <v>12</v>
          </cell>
          <cell r="Z100">
            <v>85.399999999999991</v>
          </cell>
          <cell r="AA100" t="str">
            <v/>
          </cell>
          <cell r="AB100" t="str">
            <v/>
          </cell>
          <cell r="AC100" t="str">
            <v/>
          </cell>
          <cell r="AD100" t="str">
            <v/>
          </cell>
          <cell r="AE100" t="str">
            <v/>
          </cell>
          <cell r="AF100" t="str">
            <v/>
          </cell>
          <cell r="AG100" t="str">
            <v/>
          </cell>
          <cell r="AH100" t="str">
            <v/>
          </cell>
          <cell r="AI100" t="str">
            <v/>
          </cell>
          <cell r="AJ100" t="str">
            <v/>
          </cell>
          <cell r="AK100" t="str">
            <v/>
          </cell>
          <cell r="AL100" t="str">
            <v/>
          </cell>
          <cell r="AM100">
            <v>125</v>
          </cell>
          <cell r="AN100">
            <v>250</v>
          </cell>
          <cell r="AO100">
            <v>375</v>
          </cell>
          <cell r="AP100">
            <v>500</v>
          </cell>
          <cell r="AQ100">
            <v>500</v>
          </cell>
          <cell r="AR100">
            <v>500</v>
          </cell>
          <cell r="AS100">
            <v>500</v>
          </cell>
          <cell r="AT100">
            <v>500</v>
          </cell>
          <cell r="AU100">
            <v>500</v>
          </cell>
          <cell r="AV100">
            <v>500</v>
          </cell>
          <cell r="AW100">
            <v>500</v>
          </cell>
          <cell r="AX100">
            <v>500</v>
          </cell>
          <cell r="AY100" t="str">
            <v/>
          </cell>
          <cell r="AZ100" t="str">
            <v/>
          </cell>
          <cell r="BA100" t="str">
            <v/>
          </cell>
          <cell r="BB100" t="str">
            <v/>
          </cell>
          <cell r="BC100" t="str">
            <v/>
          </cell>
          <cell r="BD100" t="str">
            <v/>
          </cell>
          <cell r="BE100" t="str">
            <v/>
          </cell>
          <cell r="BF100" t="str">
            <v/>
          </cell>
          <cell r="BG100" t="str">
            <v/>
          </cell>
          <cell r="BH100" t="str">
            <v/>
          </cell>
          <cell r="BJ100" t="str">
            <v/>
          </cell>
          <cell r="BK100" t="str">
            <v/>
          </cell>
          <cell r="BL100" t="str">
            <v/>
          </cell>
          <cell r="BM100" t="str">
            <v/>
          </cell>
          <cell r="BN100" t="str">
            <v/>
          </cell>
          <cell r="BO100" t="str">
            <v/>
          </cell>
          <cell r="BP100" t="str">
            <v/>
          </cell>
          <cell r="BQ100" t="str">
            <v/>
          </cell>
          <cell r="BR100" t="str">
            <v/>
          </cell>
          <cell r="BS100" t="str">
            <v/>
          </cell>
          <cell r="BT100" t="str">
            <v/>
          </cell>
          <cell r="BU100" t="str">
            <v/>
          </cell>
          <cell r="BV100" t="str">
            <v/>
          </cell>
          <cell r="BW100" t="str">
            <v/>
          </cell>
          <cell r="BX100" t="str">
            <v/>
          </cell>
          <cell r="BY100" t="str">
            <v/>
          </cell>
          <cell r="BZ100" t="str">
            <v/>
          </cell>
          <cell r="CA100" t="str">
            <v/>
          </cell>
          <cell r="CB100" t="str">
            <v/>
          </cell>
          <cell r="CC100" t="str">
            <v/>
          </cell>
          <cell r="CD100" t="str">
            <v/>
          </cell>
          <cell r="CE100" t="str">
            <v/>
          </cell>
          <cell r="CF100" t="str">
            <v/>
          </cell>
          <cell r="CG100" t="str">
            <v/>
          </cell>
          <cell r="CH100" t="str">
            <v/>
          </cell>
          <cell r="CI100" t="str">
            <v/>
          </cell>
          <cell r="CJ100" t="str">
            <v/>
          </cell>
          <cell r="CK100" t="str">
            <v/>
          </cell>
          <cell r="CL100" t="str">
            <v/>
          </cell>
          <cell r="CM100" t="str">
            <v/>
          </cell>
          <cell r="CN100" t="str">
            <v/>
          </cell>
          <cell r="CO100" t="str">
            <v/>
          </cell>
          <cell r="CP100" t="str">
            <v/>
          </cell>
          <cell r="CQ100" t="str">
            <v/>
          </cell>
          <cell r="CR100" t="str">
            <v/>
          </cell>
          <cell r="CS100" t="str">
            <v/>
          </cell>
          <cell r="CT100" t="str">
            <v/>
          </cell>
          <cell r="CU100" t="str">
            <v/>
          </cell>
          <cell r="CV100" t="str">
            <v/>
          </cell>
          <cell r="CW100" t="str">
            <v/>
          </cell>
          <cell r="CX100" t="str">
            <v/>
          </cell>
          <cell r="CY100" t="str">
            <v/>
          </cell>
          <cell r="CZ100" t="str">
            <v/>
          </cell>
          <cell r="DA100" t="str">
            <v/>
          </cell>
          <cell r="DB100" t="str">
            <v/>
          </cell>
          <cell r="DC100" t="str">
            <v/>
          </cell>
          <cell r="DD100" t="str">
            <v/>
          </cell>
          <cell r="DE100" t="str">
            <v/>
          </cell>
          <cell r="DF100" t="str">
            <v/>
          </cell>
          <cell r="DG100" t="str">
            <v/>
          </cell>
          <cell r="DH100" t="str">
            <v/>
          </cell>
          <cell r="DI100" t="str">
            <v/>
          </cell>
          <cell r="DJ100" t="str">
            <v/>
          </cell>
          <cell r="DK100" t="str">
            <v/>
          </cell>
          <cell r="DL100" t="str">
            <v/>
          </cell>
          <cell r="DM100" t="str">
            <v/>
          </cell>
          <cell r="DN100" t="str">
            <v/>
          </cell>
          <cell r="DO100" t="str">
            <v/>
          </cell>
          <cell r="DP100" t="str">
            <v/>
          </cell>
          <cell r="DQ100" t="str">
            <v/>
          </cell>
          <cell r="DR100" t="str">
            <v/>
          </cell>
          <cell r="DS100" t="str">
            <v/>
          </cell>
          <cell r="DT100" t="str">
            <v/>
          </cell>
          <cell r="DU100" t="str">
            <v/>
          </cell>
          <cell r="DV100" t="str">
            <v/>
          </cell>
          <cell r="DW100" t="str">
            <v/>
          </cell>
          <cell r="DX100" t="str">
            <v/>
          </cell>
          <cell r="DY100" t="str">
            <v/>
          </cell>
          <cell r="DZ100" t="str">
            <v/>
          </cell>
          <cell r="EA100" t="str">
            <v/>
          </cell>
          <cell r="EB100" t="str">
            <v/>
          </cell>
          <cell r="EC100" t="str">
            <v/>
          </cell>
          <cell r="ED100" t="str">
            <v/>
          </cell>
          <cell r="EE100" t="str">
            <v/>
          </cell>
          <cell r="EF100" t="str">
            <v/>
          </cell>
          <cell r="EG100" t="str">
            <v/>
          </cell>
          <cell r="EH100" t="str">
            <v/>
          </cell>
          <cell r="EI100" t="str">
            <v/>
          </cell>
          <cell r="EJ100" t="str">
            <v/>
          </cell>
          <cell r="EK100" t="str">
            <v/>
          </cell>
          <cell r="EL100" t="str">
            <v/>
          </cell>
          <cell r="EM100" t="str">
            <v/>
          </cell>
          <cell r="EN100" t="str">
            <v/>
          </cell>
          <cell r="EO100" t="str">
            <v/>
          </cell>
          <cell r="EP100" t="str">
            <v/>
          </cell>
          <cell r="EQ100" t="str">
            <v/>
          </cell>
          <cell r="ER100" t="str">
            <v/>
          </cell>
          <cell r="ES100" t="str">
            <v/>
          </cell>
          <cell r="ET100" t="str">
            <v/>
          </cell>
          <cell r="EU100" t="str">
            <v/>
          </cell>
          <cell r="EV100" t="str">
            <v/>
          </cell>
        </row>
        <row r="101">
          <cell r="S101" t="str">
            <v>PRODUCTION TO DATE</v>
          </cell>
          <cell r="AS101" t="str">
            <v>WK 1</v>
          </cell>
          <cell r="AT101" t="str">
            <v>WK 2</v>
          </cell>
          <cell r="AU101" t="str">
            <v>WK 3</v>
          </cell>
          <cell r="AV101" t="str">
            <v>WK 4</v>
          </cell>
          <cell r="AW101" t="str">
            <v>WK 5</v>
          </cell>
          <cell r="AX101" t="str">
            <v>WK 6</v>
          </cell>
          <cell r="AY101" t="str">
            <v>WK 7</v>
          </cell>
          <cell r="AZ101" t="str">
            <v>WK 8</v>
          </cell>
          <cell r="BA101" t="str">
            <v>WK 9</v>
          </cell>
          <cell r="BB101" t="str">
            <v>WK 10</v>
          </cell>
          <cell r="BC101" t="str">
            <v>WK 11</v>
          </cell>
          <cell r="BD101" t="str">
            <v>WK 12</v>
          </cell>
          <cell r="BE101" t="str">
            <v>WK 13</v>
          </cell>
        </row>
        <row r="102">
          <cell r="T102" t="str">
            <v>Scenes Issued</v>
          </cell>
          <cell r="U102">
            <v>0.87008695652173917</v>
          </cell>
          <cell r="V102">
            <v>5003</v>
          </cell>
          <cell r="AA102">
            <v>0</v>
          </cell>
          <cell r="AB102">
            <v>0</v>
          </cell>
          <cell r="AC102">
            <v>0</v>
          </cell>
          <cell r="AD102">
            <v>0</v>
          </cell>
          <cell r="AE102">
            <v>0</v>
          </cell>
          <cell r="AF102">
            <v>0</v>
          </cell>
          <cell r="AG102">
            <v>0</v>
          </cell>
          <cell r="AH102">
            <v>0</v>
          </cell>
          <cell r="AI102">
            <v>0</v>
          </cell>
          <cell r="AJ102">
            <v>0</v>
          </cell>
          <cell r="AK102">
            <v>0</v>
          </cell>
          <cell r="AL102">
            <v>0</v>
          </cell>
          <cell r="AM102">
            <v>0</v>
          </cell>
          <cell r="AN102">
            <v>0</v>
          </cell>
          <cell r="AO102">
            <v>0</v>
          </cell>
          <cell r="AP102">
            <v>0</v>
          </cell>
          <cell r="AQ102">
            <v>0</v>
          </cell>
          <cell r="AR102">
            <v>0</v>
          </cell>
          <cell r="AS102">
            <v>1700</v>
          </cell>
          <cell r="AT102">
            <v>0</v>
          </cell>
          <cell r="AU102">
            <v>568</v>
          </cell>
          <cell r="AV102">
            <v>0</v>
          </cell>
          <cell r="AW102">
            <v>262</v>
          </cell>
          <cell r="AX102">
            <v>864</v>
          </cell>
          <cell r="AY102">
            <v>486</v>
          </cell>
          <cell r="AZ102">
            <v>347</v>
          </cell>
          <cell r="BA102">
            <v>0</v>
          </cell>
          <cell r="BB102">
            <v>666</v>
          </cell>
          <cell r="BC102">
            <v>110</v>
          </cell>
          <cell r="BD102">
            <v>0</v>
          </cell>
          <cell r="BE102">
            <v>0</v>
          </cell>
        </row>
        <row r="103">
          <cell r="T103" t="str">
            <v>Scenes Issued</v>
          </cell>
          <cell r="U103">
            <v>0.98098039215686272</v>
          </cell>
          <cell r="V103">
            <v>5003</v>
          </cell>
          <cell r="AA103">
            <v>0</v>
          </cell>
          <cell r="AB103">
            <v>0</v>
          </cell>
          <cell r="AC103">
            <v>0</v>
          </cell>
          <cell r="AD103">
            <v>0</v>
          </cell>
          <cell r="AE103">
            <v>0</v>
          </cell>
          <cell r="AF103">
            <v>0</v>
          </cell>
          <cell r="AG103">
            <v>0</v>
          </cell>
          <cell r="AH103">
            <v>0</v>
          </cell>
          <cell r="AI103">
            <v>0</v>
          </cell>
          <cell r="AJ103">
            <v>0</v>
          </cell>
          <cell r="AK103">
            <v>0</v>
          </cell>
          <cell r="AL103">
            <v>0</v>
          </cell>
          <cell r="AM103">
            <v>0</v>
          </cell>
          <cell r="AN103">
            <v>0</v>
          </cell>
          <cell r="AO103">
            <v>0</v>
          </cell>
          <cell r="AP103">
            <v>0</v>
          </cell>
          <cell r="AQ103">
            <v>0</v>
          </cell>
          <cell r="AR103">
            <v>0</v>
          </cell>
          <cell r="AS103">
            <v>1700</v>
          </cell>
          <cell r="AT103">
            <v>0</v>
          </cell>
          <cell r="AU103">
            <v>568</v>
          </cell>
          <cell r="AV103">
            <v>0</v>
          </cell>
          <cell r="AW103">
            <v>262</v>
          </cell>
          <cell r="AX103">
            <v>864</v>
          </cell>
          <cell r="AY103">
            <v>486</v>
          </cell>
          <cell r="AZ103">
            <v>347</v>
          </cell>
          <cell r="BA103">
            <v>0</v>
          </cell>
          <cell r="BB103">
            <v>666</v>
          </cell>
          <cell r="BC103">
            <v>110</v>
          </cell>
          <cell r="BD103">
            <v>0</v>
          </cell>
          <cell r="BE103">
            <v>0</v>
          </cell>
        </row>
        <row r="104">
          <cell r="T104" t="str">
            <v>Into Rough</v>
          </cell>
          <cell r="U104">
            <v>0.87235294117647055</v>
          </cell>
          <cell r="V104">
            <v>4449</v>
          </cell>
          <cell r="AA104">
            <v>0</v>
          </cell>
          <cell r="AB104">
            <v>0</v>
          </cell>
          <cell r="AC104">
            <v>0</v>
          </cell>
          <cell r="AD104">
            <v>0</v>
          </cell>
          <cell r="AE104">
            <v>0</v>
          </cell>
          <cell r="AF104">
            <v>0</v>
          </cell>
          <cell r="AG104">
            <v>0</v>
          </cell>
          <cell r="AH104">
            <v>0</v>
          </cell>
          <cell r="AI104">
            <v>0</v>
          </cell>
          <cell r="AJ104">
            <v>0</v>
          </cell>
          <cell r="AK104">
            <v>0</v>
          </cell>
          <cell r="AL104">
            <v>0</v>
          </cell>
          <cell r="AM104">
            <v>0</v>
          </cell>
          <cell r="AN104">
            <v>0</v>
          </cell>
          <cell r="AO104">
            <v>0</v>
          </cell>
          <cell r="AP104">
            <v>0</v>
          </cell>
          <cell r="AQ104">
            <v>0</v>
          </cell>
          <cell r="AR104">
            <v>0</v>
          </cell>
          <cell r="AS104">
            <v>0</v>
          </cell>
          <cell r="AT104">
            <v>0</v>
          </cell>
          <cell r="AU104">
            <v>60</v>
          </cell>
          <cell r="AV104">
            <v>170</v>
          </cell>
          <cell r="AW104">
            <v>527</v>
          </cell>
          <cell r="AX104">
            <v>115</v>
          </cell>
          <cell r="AY104">
            <v>0</v>
          </cell>
          <cell r="AZ104">
            <v>1019</v>
          </cell>
          <cell r="BA104">
            <v>0</v>
          </cell>
          <cell r="BB104">
            <v>593</v>
          </cell>
          <cell r="BC104">
            <v>1148</v>
          </cell>
          <cell r="BD104">
            <v>817</v>
          </cell>
          <cell r="BE104">
            <v>0</v>
          </cell>
        </row>
        <row r="105">
          <cell r="T105" t="str">
            <v>Rough Complete</v>
          </cell>
          <cell r="U105">
            <v>0.81803921568627447</v>
          </cell>
          <cell r="V105">
            <v>4172</v>
          </cell>
          <cell r="AA105">
            <v>0</v>
          </cell>
          <cell r="AB105">
            <v>0</v>
          </cell>
          <cell r="AC105">
            <v>0</v>
          </cell>
          <cell r="AD105">
            <v>0</v>
          </cell>
          <cell r="AE105">
            <v>0</v>
          </cell>
          <cell r="AF105">
            <v>0</v>
          </cell>
          <cell r="AG105">
            <v>0</v>
          </cell>
          <cell r="AH105">
            <v>0</v>
          </cell>
          <cell r="AI105">
            <v>0</v>
          </cell>
          <cell r="AJ105">
            <v>0</v>
          </cell>
          <cell r="AK105">
            <v>0</v>
          </cell>
          <cell r="AL105">
            <v>0</v>
          </cell>
          <cell r="AM105">
            <v>0</v>
          </cell>
          <cell r="AN105">
            <v>0</v>
          </cell>
          <cell r="AO105">
            <v>0</v>
          </cell>
          <cell r="AP105">
            <v>0</v>
          </cell>
          <cell r="AQ105">
            <v>0</v>
          </cell>
          <cell r="AR105">
            <v>0</v>
          </cell>
          <cell r="AS105">
            <v>0</v>
          </cell>
          <cell r="AT105">
            <v>0</v>
          </cell>
          <cell r="AU105">
            <v>60</v>
          </cell>
          <cell r="AV105">
            <v>65</v>
          </cell>
          <cell r="AW105">
            <v>114</v>
          </cell>
          <cell r="AX105">
            <v>323</v>
          </cell>
          <cell r="AY105">
            <v>352</v>
          </cell>
          <cell r="AZ105">
            <v>121</v>
          </cell>
          <cell r="BA105">
            <v>0</v>
          </cell>
          <cell r="BB105">
            <v>1204</v>
          </cell>
          <cell r="BC105">
            <v>274</v>
          </cell>
          <cell r="BD105">
            <v>1139</v>
          </cell>
          <cell r="BE105">
            <v>520</v>
          </cell>
        </row>
        <row r="106">
          <cell r="T106" t="str">
            <v>Ruff Approved</v>
          </cell>
          <cell r="U106">
            <v>0.7415686274509804</v>
          </cell>
          <cell r="V106">
            <v>3782</v>
          </cell>
          <cell r="AA106">
            <v>0</v>
          </cell>
          <cell r="AB106">
            <v>0</v>
          </cell>
          <cell r="AC106">
            <v>0</v>
          </cell>
          <cell r="AD106">
            <v>0</v>
          </cell>
          <cell r="AE106">
            <v>0</v>
          </cell>
          <cell r="AF106">
            <v>0</v>
          </cell>
          <cell r="AG106">
            <v>0</v>
          </cell>
          <cell r="AH106">
            <v>0</v>
          </cell>
          <cell r="AI106">
            <v>0</v>
          </cell>
          <cell r="AJ106">
            <v>0</v>
          </cell>
          <cell r="AK106">
            <v>0</v>
          </cell>
          <cell r="AL106">
            <v>0</v>
          </cell>
          <cell r="AM106">
            <v>0</v>
          </cell>
          <cell r="AN106">
            <v>0</v>
          </cell>
          <cell r="AO106">
            <v>0</v>
          </cell>
          <cell r="AP106">
            <v>0</v>
          </cell>
          <cell r="AQ106">
            <v>0</v>
          </cell>
          <cell r="AR106">
            <v>0</v>
          </cell>
          <cell r="AS106">
            <v>0</v>
          </cell>
          <cell r="AT106">
            <v>0</v>
          </cell>
          <cell r="AU106">
            <v>60</v>
          </cell>
          <cell r="AV106">
            <v>65</v>
          </cell>
          <cell r="AW106">
            <v>10</v>
          </cell>
          <cell r="AX106">
            <v>294</v>
          </cell>
          <cell r="AY106">
            <v>294</v>
          </cell>
          <cell r="AZ106">
            <v>157</v>
          </cell>
          <cell r="BA106">
            <v>0</v>
          </cell>
          <cell r="BB106">
            <v>1116</v>
          </cell>
          <cell r="BC106">
            <v>238</v>
          </cell>
          <cell r="BD106">
            <v>1077</v>
          </cell>
          <cell r="BE106">
            <v>471</v>
          </cell>
        </row>
        <row r="107">
          <cell r="T107" t="str">
            <v>Clean Complete</v>
          </cell>
          <cell r="U107">
            <v>0.50901960784313727</v>
          </cell>
          <cell r="V107">
            <v>2596</v>
          </cell>
          <cell r="AA107">
            <v>0</v>
          </cell>
          <cell r="AB107">
            <v>0</v>
          </cell>
          <cell r="AC107">
            <v>0</v>
          </cell>
          <cell r="AD107">
            <v>0</v>
          </cell>
          <cell r="AE107">
            <v>0</v>
          </cell>
          <cell r="AF107">
            <v>0</v>
          </cell>
          <cell r="AG107">
            <v>0</v>
          </cell>
          <cell r="AH107">
            <v>0</v>
          </cell>
          <cell r="AI107">
            <v>0</v>
          </cell>
          <cell r="AJ107">
            <v>0</v>
          </cell>
          <cell r="AK107">
            <v>0</v>
          </cell>
          <cell r="AL107">
            <v>0</v>
          </cell>
          <cell r="AM107">
            <v>0</v>
          </cell>
          <cell r="AN107">
            <v>0</v>
          </cell>
          <cell r="AO107">
            <v>0</v>
          </cell>
          <cell r="AP107">
            <v>0</v>
          </cell>
          <cell r="AQ107">
            <v>0</v>
          </cell>
          <cell r="AR107">
            <v>0</v>
          </cell>
          <cell r="AS107">
            <v>0</v>
          </cell>
          <cell r="AT107">
            <v>0</v>
          </cell>
          <cell r="AU107">
            <v>3</v>
          </cell>
          <cell r="AV107">
            <v>64</v>
          </cell>
          <cell r="AW107">
            <v>2</v>
          </cell>
          <cell r="AX107">
            <v>18</v>
          </cell>
          <cell r="AY107">
            <v>167</v>
          </cell>
          <cell r="AZ107">
            <v>115</v>
          </cell>
          <cell r="BA107">
            <v>0</v>
          </cell>
          <cell r="BB107">
            <v>600</v>
          </cell>
          <cell r="BC107">
            <v>148</v>
          </cell>
          <cell r="BD107">
            <v>1126</v>
          </cell>
          <cell r="BE107">
            <v>353</v>
          </cell>
        </row>
        <row r="108">
          <cell r="T108" t="str">
            <v>Approved</v>
          </cell>
          <cell r="U108">
            <v>0.40490196078431373</v>
          </cell>
          <cell r="V108">
            <v>2065</v>
          </cell>
          <cell r="AA108">
            <v>0</v>
          </cell>
          <cell r="AB108">
            <v>0</v>
          </cell>
          <cell r="AC108">
            <v>0</v>
          </cell>
          <cell r="AD108">
            <v>0</v>
          </cell>
          <cell r="AE108">
            <v>0</v>
          </cell>
          <cell r="AF108">
            <v>0</v>
          </cell>
          <cell r="AG108">
            <v>0</v>
          </cell>
          <cell r="AH108">
            <v>0</v>
          </cell>
          <cell r="AI108">
            <v>0</v>
          </cell>
          <cell r="AJ108">
            <v>0</v>
          </cell>
          <cell r="AK108">
            <v>0</v>
          </cell>
          <cell r="AL108">
            <v>0</v>
          </cell>
          <cell r="AM108">
            <v>0</v>
          </cell>
          <cell r="AN108">
            <v>0</v>
          </cell>
          <cell r="AO108">
            <v>0</v>
          </cell>
          <cell r="AP108">
            <v>0</v>
          </cell>
          <cell r="AQ108">
            <v>0</v>
          </cell>
          <cell r="AR108">
            <v>0</v>
          </cell>
          <cell r="AS108">
            <v>0</v>
          </cell>
          <cell r="AT108">
            <v>0</v>
          </cell>
          <cell r="AU108">
            <v>3</v>
          </cell>
          <cell r="AV108">
            <v>53</v>
          </cell>
          <cell r="AW108">
            <v>0</v>
          </cell>
          <cell r="AX108">
            <v>20</v>
          </cell>
          <cell r="AY108">
            <v>150</v>
          </cell>
          <cell r="AZ108">
            <v>188</v>
          </cell>
          <cell r="BA108">
            <v>0</v>
          </cell>
          <cell r="BB108">
            <v>577</v>
          </cell>
          <cell r="BC108">
            <v>486</v>
          </cell>
          <cell r="BD108">
            <v>297</v>
          </cell>
          <cell r="BE108">
            <v>291</v>
          </cell>
        </row>
        <row r="109">
          <cell r="T109" t="str">
            <v>Turned In</v>
          </cell>
          <cell r="U109">
            <v>0.26078431372549021</v>
          </cell>
          <cell r="V109">
            <v>1330</v>
          </cell>
          <cell r="AA109">
            <v>0</v>
          </cell>
          <cell r="AB109">
            <v>0</v>
          </cell>
          <cell r="AC109">
            <v>0</v>
          </cell>
          <cell r="AD109">
            <v>0</v>
          </cell>
          <cell r="AE109">
            <v>0</v>
          </cell>
          <cell r="AF109">
            <v>0</v>
          </cell>
          <cell r="AG109">
            <v>0</v>
          </cell>
          <cell r="AH109">
            <v>0</v>
          </cell>
          <cell r="AI109">
            <v>0</v>
          </cell>
          <cell r="AJ109">
            <v>0</v>
          </cell>
          <cell r="AK109">
            <v>0</v>
          </cell>
          <cell r="AL109">
            <v>0</v>
          </cell>
          <cell r="AM109">
            <v>0</v>
          </cell>
          <cell r="AN109">
            <v>0</v>
          </cell>
          <cell r="AO109">
            <v>0</v>
          </cell>
          <cell r="AP109">
            <v>0</v>
          </cell>
          <cell r="AQ109">
            <v>0</v>
          </cell>
          <cell r="AR109">
            <v>0</v>
          </cell>
          <cell r="AS109">
            <v>0</v>
          </cell>
          <cell r="AT109">
            <v>0</v>
          </cell>
          <cell r="AU109">
            <v>0</v>
          </cell>
          <cell r="AV109">
            <v>0</v>
          </cell>
          <cell r="AW109">
            <v>0</v>
          </cell>
          <cell r="AX109">
            <v>0</v>
          </cell>
          <cell r="AY109">
            <v>0</v>
          </cell>
          <cell r="AZ109">
            <v>121</v>
          </cell>
          <cell r="BA109">
            <v>0</v>
          </cell>
          <cell r="BB109">
            <v>74</v>
          </cell>
          <cell r="BC109">
            <v>506</v>
          </cell>
          <cell r="BD109">
            <v>0</v>
          </cell>
          <cell r="BE109">
            <v>629</v>
          </cell>
        </row>
        <row r="110">
          <cell r="A110" t="str">
            <v>Wks</v>
          </cell>
          <cell r="B110" t="str">
            <v>Days</v>
          </cell>
          <cell r="F110" t="str">
            <v>Wks</v>
          </cell>
          <cell r="G110" t="str">
            <v>Days</v>
          </cell>
          <cell r="H110" t="str">
            <v>Frames</v>
          </cell>
          <cell r="I110" t="str">
            <v>Wks</v>
          </cell>
          <cell r="J110" t="str">
            <v>Days</v>
          </cell>
          <cell r="R110" t="str">
            <v xml:space="preserve"> </v>
          </cell>
          <cell r="T110" t="str">
            <v>Animation Projection</v>
          </cell>
          <cell r="V110">
            <v>35718</v>
          </cell>
          <cell r="W110">
            <v>35814</v>
          </cell>
          <cell r="X110">
            <v>750</v>
          </cell>
          <cell r="Y110">
            <v>11</v>
          </cell>
          <cell r="Z110">
            <v>83.666666666666671</v>
          </cell>
          <cell r="AA110" t="str">
            <v/>
          </cell>
          <cell r="AB110" t="str">
            <v/>
          </cell>
          <cell r="AC110" t="str">
            <v/>
          </cell>
          <cell r="AD110" t="str">
            <v/>
          </cell>
          <cell r="AE110" t="str">
            <v/>
          </cell>
          <cell r="AF110" t="str">
            <v/>
          </cell>
          <cell r="AG110" t="str">
            <v/>
          </cell>
          <cell r="AH110" t="str">
            <v/>
          </cell>
          <cell r="AI110" t="str">
            <v/>
          </cell>
          <cell r="AJ110" t="str">
            <v/>
          </cell>
          <cell r="AK110" t="str">
            <v/>
          </cell>
          <cell r="AL110" t="str">
            <v/>
          </cell>
          <cell r="AM110" t="str">
            <v/>
          </cell>
          <cell r="AN110" t="str">
            <v/>
          </cell>
          <cell r="AO110" t="str">
            <v/>
          </cell>
          <cell r="AP110" t="str">
            <v/>
          </cell>
          <cell r="AQ110" t="str">
            <v/>
          </cell>
          <cell r="AR110" t="str">
            <v/>
          </cell>
          <cell r="AS110" t="str">
            <v/>
          </cell>
          <cell r="AT110" t="str">
            <v/>
          </cell>
          <cell r="AU110" t="str">
            <v/>
          </cell>
          <cell r="AV110" t="str">
            <v/>
          </cell>
          <cell r="AW110" t="str">
            <v/>
          </cell>
          <cell r="AX110" t="str">
            <v/>
          </cell>
          <cell r="AY110">
            <v>0</v>
          </cell>
          <cell r="AZ110">
            <v>0</v>
          </cell>
          <cell r="BA110">
            <v>0</v>
          </cell>
          <cell r="BB110">
            <v>187.5</v>
          </cell>
          <cell r="BC110">
            <v>375</v>
          </cell>
          <cell r="BD110">
            <v>562.5</v>
          </cell>
          <cell r="BE110">
            <v>500</v>
          </cell>
          <cell r="BF110">
            <v>500</v>
          </cell>
          <cell r="BG110">
            <v>500</v>
          </cell>
          <cell r="BH110">
            <v>500</v>
          </cell>
          <cell r="BK110">
            <v>500</v>
          </cell>
          <cell r="BL110" t="str">
            <v/>
          </cell>
          <cell r="BM110" t="str">
            <v/>
          </cell>
          <cell r="BN110" t="str">
            <v/>
          </cell>
          <cell r="BO110" t="str">
            <v/>
          </cell>
          <cell r="BP110" t="str">
            <v/>
          </cell>
          <cell r="BQ110" t="str">
            <v/>
          </cell>
          <cell r="BR110" t="str">
            <v/>
          </cell>
          <cell r="BS110" t="str">
            <v/>
          </cell>
          <cell r="BT110" t="str">
            <v/>
          </cell>
          <cell r="BU110" t="str">
            <v/>
          </cell>
          <cell r="BV110" t="str">
            <v/>
          </cell>
          <cell r="BW110" t="str">
            <v/>
          </cell>
          <cell r="BX110" t="str">
            <v/>
          </cell>
          <cell r="BY110" t="str">
            <v/>
          </cell>
          <cell r="BZ110" t="str">
            <v/>
          </cell>
          <cell r="CA110" t="str">
            <v/>
          </cell>
          <cell r="CB110" t="str">
            <v/>
          </cell>
          <cell r="CC110" t="str">
            <v/>
          </cell>
          <cell r="CD110" t="str">
            <v/>
          </cell>
          <cell r="CE110" t="str">
            <v/>
          </cell>
          <cell r="CF110" t="str">
            <v/>
          </cell>
          <cell r="CG110" t="str">
            <v/>
          </cell>
          <cell r="CH110" t="str">
            <v/>
          </cell>
          <cell r="CI110" t="str">
            <v/>
          </cell>
          <cell r="CJ110" t="str">
            <v/>
          </cell>
          <cell r="CK110" t="str">
            <v/>
          </cell>
          <cell r="CL110" t="str">
            <v/>
          </cell>
          <cell r="CM110" t="str">
            <v/>
          </cell>
          <cell r="CN110" t="str">
            <v/>
          </cell>
          <cell r="CO110" t="str">
            <v/>
          </cell>
          <cell r="CP110" t="str">
            <v/>
          </cell>
          <cell r="CQ110" t="str">
            <v/>
          </cell>
          <cell r="CR110" t="str">
            <v/>
          </cell>
          <cell r="CS110" t="str">
            <v/>
          </cell>
          <cell r="CT110" t="str">
            <v/>
          </cell>
          <cell r="CU110" t="str">
            <v/>
          </cell>
          <cell r="CV110" t="str">
            <v/>
          </cell>
          <cell r="CW110" t="str">
            <v/>
          </cell>
          <cell r="CX110" t="str">
            <v/>
          </cell>
          <cell r="CY110" t="str">
            <v/>
          </cell>
          <cell r="CZ110" t="str">
            <v/>
          </cell>
          <cell r="DA110" t="str">
            <v/>
          </cell>
          <cell r="DB110" t="str">
            <v/>
          </cell>
          <cell r="DC110" t="str">
            <v/>
          </cell>
          <cell r="DD110" t="str">
            <v/>
          </cell>
          <cell r="DE110" t="str">
            <v/>
          </cell>
          <cell r="DF110" t="str">
            <v/>
          </cell>
          <cell r="DG110" t="str">
            <v/>
          </cell>
          <cell r="DH110" t="str">
            <v/>
          </cell>
          <cell r="DI110" t="str">
            <v/>
          </cell>
          <cell r="DJ110" t="str">
            <v/>
          </cell>
          <cell r="DK110" t="str">
            <v/>
          </cell>
          <cell r="DL110" t="str">
            <v/>
          </cell>
          <cell r="DM110" t="str">
            <v/>
          </cell>
          <cell r="DN110" t="str">
            <v/>
          </cell>
          <cell r="DO110" t="str">
            <v/>
          </cell>
          <cell r="DP110" t="str">
            <v/>
          </cell>
          <cell r="DQ110" t="str">
            <v/>
          </cell>
          <cell r="DR110" t="str">
            <v/>
          </cell>
          <cell r="DS110" t="str">
            <v/>
          </cell>
          <cell r="DT110" t="str">
            <v/>
          </cell>
          <cell r="DU110" t="str">
            <v/>
          </cell>
          <cell r="DV110" t="str">
            <v/>
          </cell>
          <cell r="DW110" t="str">
            <v/>
          </cell>
          <cell r="DX110" t="str">
            <v/>
          </cell>
          <cell r="DY110" t="str">
            <v/>
          </cell>
          <cell r="DZ110" t="str">
            <v/>
          </cell>
          <cell r="EA110" t="str">
            <v/>
          </cell>
          <cell r="EB110" t="str">
            <v/>
          </cell>
          <cell r="EC110" t="str">
            <v/>
          </cell>
          <cell r="ED110" t="str">
            <v/>
          </cell>
          <cell r="EE110" t="str">
            <v/>
          </cell>
          <cell r="EF110" t="str">
            <v/>
          </cell>
          <cell r="EG110" t="str">
            <v/>
          </cell>
          <cell r="EH110" t="str">
            <v/>
          </cell>
          <cell r="EI110" t="str">
            <v/>
          </cell>
          <cell r="EJ110" t="str">
            <v/>
          </cell>
          <cell r="EK110" t="str">
            <v/>
          </cell>
          <cell r="EL110" t="str">
            <v/>
          </cell>
          <cell r="EM110" t="str">
            <v/>
          </cell>
          <cell r="EN110" t="str">
            <v/>
          </cell>
          <cell r="EO110" t="str">
            <v/>
          </cell>
          <cell r="EP110" t="str">
            <v/>
          </cell>
          <cell r="EQ110" t="str">
            <v/>
          </cell>
          <cell r="ER110" t="str">
            <v/>
          </cell>
          <cell r="ES110" t="str">
            <v/>
          </cell>
          <cell r="ET110" t="str">
            <v/>
          </cell>
          <cell r="EU110" t="str">
            <v/>
          </cell>
          <cell r="EV110" t="str">
            <v/>
          </cell>
        </row>
        <row r="111">
          <cell r="A111" t="str">
            <v>Wks</v>
          </cell>
          <cell r="B111" t="str">
            <v>Days</v>
          </cell>
          <cell r="F111" t="str">
            <v>Wks</v>
          </cell>
          <cell r="G111" t="str">
            <v>Days</v>
          </cell>
          <cell r="H111" t="str">
            <v>Frames</v>
          </cell>
          <cell r="I111" t="str">
            <v>Wks</v>
          </cell>
          <cell r="J111" t="str">
            <v>Days</v>
          </cell>
          <cell r="K111">
            <v>21</v>
          </cell>
          <cell r="M111">
            <v>29</v>
          </cell>
          <cell r="O111">
            <v>29</v>
          </cell>
          <cell r="Q111">
            <v>29</v>
          </cell>
          <cell r="R111" t="str">
            <v xml:space="preserve"> </v>
          </cell>
          <cell r="T111" t="str">
            <v>Animation Projection</v>
          </cell>
          <cell r="V111">
            <v>35718</v>
          </cell>
          <cell r="W111">
            <v>35814</v>
          </cell>
          <cell r="X111">
            <v>750</v>
          </cell>
          <cell r="Y111">
            <v>11</v>
          </cell>
          <cell r="Z111">
            <v>77.599999999999994</v>
          </cell>
          <cell r="AA111" t="str">
            <v/>
          </cell>
          <cell r="AB111" t="str">
            <v/>
          </cell>
          <cell r="AC111" t="str">
            <v/>
          </cell>
          <cell r="AD111" t="str">
            <v/>
          </cell>
          <cell r="AE111" t="str">
            <v/>
          </cell>
          <cell r="AF111" t="str">
            <v/>
          </cell>
          <cell r="AG111" t="str">
            <v/>
          </cell>
          <cell r="AH111" t="str">
            <v/>
          </cell>
          <cell r="AI111" t="str">
            <v/>
          </cell>
          <cell r="AJ111" t="str">
            <v/>
          </cell>
          <cell r="AK111" t="str">
            <v/>
          </cell>
          <cell r="AL111" t="str">
            <v/>
          </cell>
          <cell r="AM111" t="str">
            <v/>
          </cell>
          <cell r="AN111" t="str">
            <v/>
          </cell>
          <cell r="AO111" t="str">
            <v/>
          </cell>
          <cell r="AP111" t="str">
            <v/>
          </cell>
          <cell r="AQ111" t="str">
            <v/>
          </cell>
          <cell r="AR111" t="str">
            <v/>
          </cell>
          <cell r="AS111" t="str">
            <v/>
          </cell>
          <cell r="AT111" t="str">
            <v/>
          </cell>
          <cell r="AU111" t="str">
            <v/>
          </cell>
          <cell r="AV111" t="str">
            <v/>
          </cell>
          <cell r="AW111" t="str">
            <v/>
          </cell>
          <cell r="AX111" t="str">
            <v/>
          </cell>
          <cell r="AY111">
            <v>0</v>
          </cell>
          <cell r="AZ111">
            <v>0</v>
          </cell>
          <cell r="BA111">
            <v>0</v>
          </cell>
          <cell r="BB111">
            <v>187.5</v>
          </cell>
          <cell r="BC111">
            <v>375</v>
          </cell>
          <cell r="BD111">
            <v>562.5</v>
          </cell>
          <cell r="BE111">
            <v>500</v>
          </cell>
          <cell r="BF111">
            <v>500</v>
          </cell>
          <cell r="BG111">
            <v>500</v>
          </cell>
          <cell r="BH111">
            <v>500</v>
          </cell>
          <cell r="BK111">
            <v>500</v>
          </cell>
          <cell r="BL111" t="str">
            <v/>
          </cell>
          <cell r="BM111" t="str">
            <v/>
          </cell>
          <cell r="BN111" t="str">
            <v/>
          </cell>
          <cell r="BO111" t="str">
            <v/>
          </cell>
          <cell r="BP111" t="str">
            <v/>
          </cell>
          <cell r="BQ111" t="str">
            <v/>
          </cell>
          <cell r="BR111" t="str">
            <v/>
          </cell>
          <cell r="BS111" t="str">
            <v/>
          </cell>
          <cell r="BT111" t="str">
            <v/>
          </cell>
          <cell r="BU111" t="str">
            <v/>
          </cell>
          <cell r="BV111" t="str">
            <v/>
          </cell>
          <cell r="BW111" t="str">
            <v/>
          </cell>
          <cell r="BX111" t="str">
            <v/>
          </cell>
          <cell r="BY111" t="str">
            <v/>
          </cell>
          <cell r="BZ111" t="str">
            <v/>
          </cell>
          <cell r="CA111" t="str">
            <v/>
          </cell>
          <cell r="CB111" t="str">
            <v/>
          </cell>
          <cell r="CC111" t="str">
            <v/>
          </cell>
          <cell r="CD111" t="str">
            <v/>
          </cell>
          <cell r="CE111" t="str">
            <v/>
          </cell>
          <cell r="CF111" t="str">
            <v/>
          </cell>
          <cell r="CG111" t="str">
            <v/>
          </cell>
          <cell r="CH111" t="str">
            <v/>
          </cell>
          <cell r="CI111" t="str">
            <v/>
          </cell>
          <cell r="CJ111" t="str">
            <v/>
          </cell>
          <cell r="CK111" t="str">
            <v/>
          </cell>
          <cell r="CL111" t="str">
            <v/>
          </cell>
          <cell r="CM111" t="str">
            <v/>
          </cell>
          <cell r="CN111" t="str">
            <v/>
          </cell>
          <cell r="CO111" t="str">
            <v/>
          </cell>
          <cell r="CP111" t="str">
            <v/>
          </cell>
          <cell r="CQ111" t="str">
            <v/>
          </cell>
          <cell r="CR111" t="str">
            <v/>
          </cell>
          <cell r="CS111" t="str">
            <v/>
          </cell>
          <cell r="CT111" t="str">
            <v/>
          </cell>
          <cell r="CU111" t="str">
            <v/>
          </cell>
          <cell r="CV111" t="str">
            <v/>
          </cell>
          <cell r="CW111" t="str">
            <v/>
          </cell>
          <cell r="CX111" t="str">
            <v/>
          </cell>
          <cell r="CY111" t="str">
            <v/>
          </cell>
          <cell r="CZ111" t="str">
            <v/>
          </cell>
          <cell r="DA111" t="str">
            <v/>
          </cell>
          <cell r="DB111" t="str">
            <v/>
          </cell>
          <cell r="DC111" t="str">
            <v/>
          </cell>
          <cell r="DD111" t="str">
            <v/>
          </cell>
          <cell r="DE111" t="str">
            <v/>
          </cell>
          <cell r="DF111" t="str">
            <v/>
          </cell>
          <cell r="DG111" t="str">
            <v/>
          </cell>
          <cell r="DH111" t="str">
            <v/>
          </cell>
          <cell r="DI111" t="str">
            <v/>
          </cell>
          <cell r="DJ111" t="str">
            <v/>
          </cell>
          <cell r="DK111" t="str">
            <v/>
          </cell>
          <cell r="DL111" t="str">
            <v/>
          </cell>
          <cell r="DM111" t="str">
            <v/>
          </cell>
          <cell r="DN111" t="str">
            <v/>
          </cell>
          <cell r="DO111" t="str">
            <v/>
          </cell>
          <cell r="DP111" t="str">
            <v/>
          </cell>
          <cell r="DQ111" t="str">
            <v/>
          </cell>
          <cell r="DR111" t="str">
            <v/>
          </cell>
          <cell r="DS111" t="str">
            <v/>
          </cell>
          <cell r="DT111" t="str">
            <v/>
          </cell>
          <cell r="DU111" t="str">
            <v/>
          </cell>
          <cell r="DV111" t="str">
            <v/>
          </cell>
          <cell r="DW111" t="str">
            <v/>
          </cell>
          <cell r="DX111" t="str">
            <v/>
          </cell>
          <cell r="DY111" t="str">
            <v/>
          </cell>
          <cell r="DZ111" t="str">
            <v/>
          </cell>
          <cell r="EA111" t="str">
            <v/>
          </cell>
          <cell r="EB111" t="str">
            <v/>
          </cell>
          <cell r="EC111" t="str">
            <v/>
          </cell>
          <cell r="ED111" t="str">
            <v/>
          </cell>
          <cell r="EE111" t="str">
            <v/>
          </cell>
          <cell r="EF111" t="str">
            <v/>
          </cell>
          <cell r="EG111" t="str">
            <v/>
          </cell>
          <cell r="EH111" t="str">
            <v/>
          </cell>
          <cell r="EI111" t="str">
            <v/>
          </cell>
          <cell r="EJ111" t="str">
            <v/>
          </cell>
          <cell r="EK111" t="str">
            <v/>
          </cell>
          <cell r="EL111" t="str">
            <v/>
          </cell>
          <cell r="EM111" t="str">
            <v/>
          </cell>
          <cell r="EN111" t="str">
            <v/>
          </cell>
          <cell r="EO111" t="str">
            <v/>
          </cell>
          <cell r="EP111" t="str">
            <v/>
          </cell>
          <cell r="EQ111" t="str">
            <v/>
          </cell>
          <cell r="ER111" t="str">
            <v/>
          </cell>
          <cell r="ES111" t="str">
            <v/>
          </cell>
          <cell r="ET111" t="str">
            <v/>
          </cell>
          <cell r="EU111" t="str">
            <v/>
          </cell>
          <cell r="EV111" t="str">
            <v/>
          </cell>
        </row>
        <row r="112">
          <cell r="A112">
            <v>10.199999999999999</v>
          </cell>
          <cell r="B112">
            <v>85.399999999999991</v>
          </cell>
          <cell r="F112">
            <v>6.8</v>
          </cell>
          <cell r="G112">
            <v>77.599999999999994</v>
          </cell>
          <cell r="H112">
            <v>5100</v>
          </cell>
          <cell r="I112">
            <v>5.666666666666667</v>
          </cell>
          <cell r="J112">
            <v>53.666666666666671</v>
          </cell>
          <cell r="K112">
            <v>21</v>
          </cell>
          <cell r="M112">
            <v>29</v>
          </cell>
          <cell r="O112">
            <v>29</v>
          </cell>
          <cell r="Q112">
            <v>29</v>
          </cell>
          <cell r="R112">
            <v>35961</v>
          </cell>
          <cell r="T112" t="str">
            <v>Ink &amp; Paint Projection</v>
          </cell>
          <cell r="V112">
            <v>35774.333333333336</v>
          </cell>
          <cell r="W112">
            <v>35828</v>
          </cell>
          <cell r="X112">
            <v>900</v>
          </cell>
          <cell r="Y112">
            <v>5</v>
          </cell>
          <cell r="Z112">
            <v>53.666666666666671</v>
          </cell>
          <cell r="AA112" t="str">
            <v/>
          </cell>
          <cell r="AB112" t="str">
            <v/>
          </cell>
          <cell r="AC112" t="str">
            <v/>
          </cell>
          <cell r="AD112" t="str">
            <v/>
          </cell>
          <cell r="AE112" t="str">
            <v/>
          </cell>
          <cell r="AF112" t="str">
            <v/>
          </cell>
          <cell r="AG112" t="str">
            <v/>
          </cell>
          <cell r="AH112" t="str">
            <v/>
          </cell>
          <cell r="AI112" t="str">
            <v/>
          </cell>
          <cell r="AJ112" t="str">
            <v/>
          </cell>
          <cell r="AK112" t="str">
            <v/>
          </cell>
          <cell r="AL112" t="str">
            <v/>
          </cell>
          <cell r="AM112" t="str">
            <v/>
          </cell>
          <cell r="AN112" t="str">
            <v/>
          </cell>
          <cell r="AO112" t="str">
            <v/>
          </cell>
          <cell r="AP112" t="str">
            <v/>
          </cell>
          <cell r="AQ112" t="str">
            <v/>
          </cell>
          <cell r="AR112" t="str">
            <v/>
          </cell>
          <cell r="AS112" t="str">
            <v/>
          </cell>
          <cell r="AT112" t="str">
            <v/>
          </cell>
          <cell r="AU112" t="str">
            <v/>
          </cell>
          <cell r="AV112" t="str">
            <v/>
          </cell>
          <cell r="AW112" t="str">
            <v/>
          </cell>
          <cell r="AX112" t="str">
            <v/>
          </cell>
          <cell r="AY112" t="str">
            <v/>
          </cell>
          <cell r="AZ112" t="str">
            <v/>
          </cell>
          <cell r="BA112" t="str">
            <v/>
          </cell>
          <cell r="BB112" t="str">
            <v/>
          </cell>
          <cell r="BC112" t="str">
            <v/>
          </cell>
          <cell r="BD112" t="str">
            <v/>
          </cell>
          <cell r="BE112" t="str">
            <v/>
          </cell>
          <cell r="BF112" t="str">
            <v/>
          </cell>
          <cell r="BG112">
            <v>225</v>
          </cell>
          <cell r="BH112">
            <v>450</v>
          </cell>
          <cell r="BK112">
            <v>900</v>
          </cell>
          <cell r="BL112">
            <v>900</v>
          </cell>
          <cell r="BM112">
            <v>900</v>
          </cell>
          <cell r="BN112" t="str">
            <v/>
          </cell>
          <cell r="BO112" t="str">
            <v/>
          </cell>
          <cell r="BP112" t="str">
            <v/>
          </cell>
          <cell r="BQ112" t="str">
            <v/>
          </cell>
          <cell r="BR112" t="str">
            <v/>
          </cell>
          <cell r="BS112" t="str">
            <v/>
          </cell>
          <cell r="BT112" t="str">
            <v/>
          </cell>
          <cell r="BU112" t="str">
            <v/>
          </cell>
          <cell r="BV112" t="str">
            <v/>
          </cell>
          <cell r="BW112" t="str">
            <v/>
          </cell>
          <cell r="BX112" t="str">
            <v/>
          </cell>
          <cell r="BY112" t="str">
            <v/>
          </cell>
          <cell r="BZ112" t="str">
            <v/>
          </cell>
          <cell r="CA112" t="str">
            <v/>
          </cell>
          <cell r="CB112" t="str">
            <v/>
          </cell>
          <cell r="CC112" t="str">
            <v/>
          </cell>
          <cell r="CD112" t="str">
            <v/>
          </cell>
          <cell r="CE112" t="str">
            <v/>
          </cell>
          <cell r="CF112" t="str">
            <v/>
          </cell>
          <cell r="CG112" t="str">
            <v/>
          </cell>
          <cell r="CH112" t="str">
            <v/>
          </cell>
          <cell r="CI112" t="str">
            <v/>
          </cell>
          <cell r="CJ112" t="str">
            <v/>
          </cell>
          <cell r="CK112" t="str">
            <v/>
          </cell>
          <cell r="CL112" t="str">
            <v/>
          </cell>
          <cell r="CM112" t="str">
            <v/>
          </cell>
          <cell r="CN112" t="str">
            <v/>
          </cell>
          <cell r="CO112" t="str">
            <v/>
          </cell>
          <cell r="CP112" t="str">
            <v/>
          </cell>
          <cell r="CQ112" t="str">
            <v/>
          </cell>
          <cell r="CR112" t="str">
            <v/>
          </cell>
          <cell r="CS112" t="str">
            <v/>
          </cell>
          <cell r="CT112" t="str">
            <v/>
          </cell>
          <cell r="CU112" t="str">
            <v/>
          </cell>
          <cell r="CV112" t="str">
            <v/>
          </cell>
          <cell r="CW112" t="str">
            <v/>
          </cell>
          <cell r="CX112" t="str">
            <v/>
          </cell>
          <cell r="CY112" t="str">
            <v/>
          </cell>
          <cell r="CZ112" t="str">
            <v/>
          </cell>
          <cell r="DA112" t="str">
            <v/>
          </cell>
          <cell r="DB112" t="str">
            <v/>
          </cell>
          <cell r="DC112" t="str">
            <v/>
          </cell>
          <cell r="DD112" t="str">
            <v/>
          </cell>
          <cell r="DE112" t="str">
            <v/>
          </cell>
          <cell r="DF112" t="str">
            <v/>
          </cell>
          <cell r="DG112" t="str">
            <v/>
          </cell>
          <cell r="DH112" t="str">
            <v/>
          </cell>
          <cell r="DI112" t="str">
            <v/>
          </cell>
          <cell r="DJ112" t="str">
            <v/>
          </cell>
          <cell r="DK112" t="str">
            <v/>
          </cell>
          <cell r="DL112" t="str">
            <v/>
          </cell>
          <cell r="DM112" t="str">
            <v/>
          </cell>
          <cell r="DN112" t="str">
            <v/>
          </cell>
          <cell r="DO112" t="str">
            <v/>
          </cell>
          <cell r="DP112" t="str">
            <v/>
          </cell>
          <cell r="DQ112" t="str">
            <v/>
          </cell>
          <cell r="DR112" t="str">
            <v/>
          </cell>
          <cell r="DS112" t="str">
            <v/>
          </cell>
          <cell r="DT112" t="str">
            <v/>
          </cell>
          <cell r="DU112" t="str">
            <v/>
          </cell>
          <cell r="DV112" t="str">
            <v/>
          </cell>
          <cell r="DW112" t="str">
            <v/>
          </cell>
          <cell r="DX112" t="str">
            <v/>
          </cell>
          <cell r="DY112" t="str">
            <v/>
          </cell>
          <cell r="DZ112" t="str">
            <v/>
          </cell>
          <cell r="EA112" t="str">
            <v/>
          </cell>
          <cell r="EB112" t="str">
            <v/>
          </cell>
          <cell r="EC112" t="str">
            <v/>
          </cell>
          <cell r="ED112" t="str">
            <v/>
          </cell>
          <cell r="EE112" t="str">
            <v/>
          </cell>
          <cell r="EF112" t="str">
            <v/>
          </cell>
          <cell r="EG112" t="str">
            <v/>
          </cell>
          <cell r="EH112" t="str">
            <v/>
          </cell>
          <cell r="EI112" t="str">
            <v/>
          </cell>
          <cell r="EJ112" t="str">
            <v/>
          </cell>
          <cell r="EK112" t="str">
            <v/>
          </cell>
          <cell r="EL112" t="str">
            <v/>
          </cell>
          <cell r="EM112" t="str">
            <v/>
          </cell>
          <cell r="EN112" t="str">
            <v/>
          </cell>
          <cell r="EO112" t="str">
            <v/>
          </cell>
          <cell r="EP112" t="str">
            <v/>
          </cell>
          <cell r="EQ112" t="str">
            <v/>
          </cell>
          <cell r="ER112" t="str">
            <v/>
          </cell>
          <cell r="ES112" t="str">
            <v/>
          </cell>
          <cell r="ET112" t="str">
            <v/>
          </cell>
          <cell r="EU112" t="str">
            <v/>
          </cell>
          <cell r="EV112" t="str">
            <v/>
          </cell>
        </row>
        <row r="114">
          <cell r="T114" t="str">
            <v>BUDGET FORECAST</v>
          </cell>
          <cell r="W114">
            <v>153000</v>
          </cell>
          <cell r="X114">
            <v>40800</v>
          </cell>
          <cell r="AA114" t="str">
            <v/>
          </cell>
          <cell r="AB114" t="str">
            <v/>
          </cell>
          <cell r="AC114" t="str">
            <v/>
          </cell>
          <cell r="AD114" t="str">
            <v/>
          </cell>
          <cell r="AE114" t="str">
            <v/>
          </cell>
          <cell r="AF114" t="str">
            <v/>
          </cell>
          <cell r="AG114" t="str">
            <v/>
          </cell>
          <cell r="AH114" t="str">
            <v/>
          </cell>
          <cell r="AI114" t="str">
            <v/>
          </cell>
          <cell r="AJ114" t="str">
            <v/>
          </cell>
          <cell r="AK114" t="str">
            <v/>
          </cell>
          <cell r="AL114" t="str">
            <v/>
          </cell>
          <cell r="AM114">
            <v>35639</v>
          </cell>
          <cell r="AN114">
            <v>35646</v>
          </cell>
          <cell r="AO114">
            <v>35653</v>
          </cell>
          <cell r="AP114">
            <v>35660</v>
          </cell>
          <cell r="AQ114">
            <v>35667</v>
          </cell>
          <cell r="AR114">
            <v>35674</v>
          </cell>
          <cell r="AS114">
            <v>35681</v>
          </cell>
          <cell r="AT114">
            <v>35688</v>
          </cell>
          <cell r="AU114">
            <v>35695</v>
          </cell>
          <cell r="AV114">
            <v>35702</v>
          </cell>
          <cell r="AW114">
            <v>35709</v>
          </cell>
          <cell r="AX114">
            <v>35716</v>
          </cell>
          <cell r="AY114">
            <v>35723</v>
          </cell>
          <cell r="AZ114">
            <v>35730</v>
          </cell>
        </row>
        <row r="115">
          <cell r="T115" t="str">
            <v>BUDGET FORECAST</v>
          </cell>
          <cell r="V115" t="str">
            <v>PRE PROD</v>
          </cell>
          <cell r="W115">
            <v>765000</v>
          </cell>
          <cell r="X115">
            <v>60000</v>
          </cell>
          <cell r="AA115">
            <v>35555</v>
          </cell>
          <cell r="AB115" t="str">
            <v/>
          </cell>
          <cell r="AC115" t="str">
            <v/>
          </cell>
          <cell r="AD115" t="str">
            <v/>
          </cell>
          <cell r="AE115" t="str">
            <v/>
          </cell>
          <cell r="AF115" t="str">
            <v/>
          </cell>
          <cell r="AG115" t="str">
            <v/>
          </cell>
          <cell r="AH115" t="str">
            <v/>
          </cell>
          <cell r="AI115" t="str">
            <v/>
          </cell>
          <cell r="AJ115" t="str">
            <v/>
          </cell>
          <cell r="AK115" t="str">
            <v/>
          </cell>
          <cell r="AL115" t="str">
            <v/>
          </cell>
          <cell r="AM115">
            <v>3750</v>
          </cell>
          <cell r="AN115">
            <v>7500</v>
          </cell>
          <cell r="AO115">
            <v>11250</v>
          </cell>
          <cell r="AP115">
            <v>15000</v>
          </cell>
          <cell r="AQ115">
            <v>15000</v>
          </cell>
          <cell r="AR115">
            <v>15000</v>
          </cell>
          <cell r="AS115">
            <v>15000</v>
          </cell>
          <cell r="AT115">
            <v>15000</v>
          </cell>
          <cell r="AU115">
            <v>15000</v>
          </cell>
          <cell r="AV115">
            <v>15000</v>
          </cell>
          <cell r="AW115">
            <v>15000</v>
          </cell>
          <cell r="AX115">
            <v>15000</v>
          </cell>
          <cell r="AY115">
            <v>15000</v>
          </cell>
          <cell r="AZ115">
            <v>15000</v>
          </cell>
          <cell r="BA115" t="str">
            <v/>
          </cell>
          <cell r="BB115" t="str">
            <v/>
          </cell>
          <cell r="BC115" t="str">
            <v/>
          </cell>
          <cell r="BD115" t="str">
            <v/>
          </cell>
          <cell r="BE115" t="str">
            <v/>
          </cell>
          <cell r="BF115" t="str">
            <v/>
          </cell>
          <cell r="BG115" t="str">
            <v/>
          </cell>
          <cell r="BH115" t="str">
            <v/>
          </cell>
          <cell r="BI115" t="str">
            <v/>
          </cell>
          <cell r="BJ115" t="str">
            <v/>
          </cell>
          <cell r="BK115" t="str">
            <v/>
          </cell>
          <cell r="BL115" t="str">
            <v/>
          </cell>
          <cell r="BM115" t="str">
            <v/>
          </cell>
        </row>
        <row r="116">
          <cell r="V116" t="str">
            <v>PRE PROD</v>
          </cell>
          <cell r="W116">
            <v>30</v>
          </cell>
          <cell r="X116">
            <v>180000</v>
          </cell>
          <cell r="AA116">
            <v>180000</v>
          </cell>
          <cell r="AB116" t="str">
            <v/>
          </cell>
          <cell r="AC116" t="str">
            <v/>
          </cell>
          <cell r="AD116" t="str">
            <v/>
          </cell>
          <cell r="AE116" t="str">
            <v/>
          </cell>
          <cell r="AF116" t="str">
            <v/>
          </cell>
          <cell r="AG116" t="str">
            <v/>
          </cell>
          <cell r="AH116" t="str">
            <v/>
          </cell>
          <cell r="AI116" t="str">
            <v/>
          </cell>
          <cell r="AJ116" t="str">
            <v/>
          </cell>
          <cell r="AK116" t="str">
            <v/>
          </cell>
          <cell r="AL116" t="str">
            <v/>
          </cell>
          <cell r="AM116">
            <v>3750</v>
          </cell>
          <cell r="AN116">
            <v>7250</v>
          </cell>
          <cell r="AO116">
            <v>5000</v>
          </cell>
          <cell r="AP116">
            <v>5000</v>
          </cell>
          <cell r="AQ116">
            <v>5000</v>
          </cell>
          <cell r="AR116">
            <v>5000</v>
          </cell>
          <cell r="AS116">
            <v>5000</v>
          </cell>
          <cell r="AT116">
            <v>9000</v>
          </cell>
          <cell r="AU116">
            <v>10000</v>
          </cell>
          <cell r="AV116">
            <v>10000</v>
          </cell>
          <cell r="AW116">
            <v>10000</v>
          </cell>
          <cell r="AX116">
            <v>10000</v>
          </cell>
          <cell r="AY116">
            <v>10000</v>
          </cell>
          <cell r="AZ116">
            <v>10000</v>
          </cell>
          <cell r="BA116">
            <v>15000</v>
          </cell>
          <cell r="BB116">
            <v>15000</v>
          </cell>
          <cell r="BC116">
            <v>15000</v>
          </cell>
          <cell r="BD116">
            <v>15000</v>
          </cell>
          <cell r="BE116">
            <v>15000</v>
          </cell>
          <cell r="BF116">
            <v>35772</v>
          </cell>
          <cell r="BG116">
            <v>35779</v>
          </cell>
          <cell r="BH116" t="str">
            <v/>
          </cell>
          <cell r="BI116" t="str">
            <v/>
          </cell>
          <cell r="BJ116" t="str">
            <v/>
          </cell>
          <cell r="BK116" t="str">
            <v/>
          </cell>
          <cell r="BL116" t="str">
            <v/>
          </cell>
          <cell r="BM116" t="str">
            <v/>
          </cell>
          <cell r="BN116" t="str">
            <v/>
          </cell>
          <cell r="BO116" t="str">
            <v/>
          </cell>
          <cell r="BP116" t="str">
            <v/>
          </cell>
          <cell r="BQ116" t="str">
            <v/>
          </cell>
          <cell r="BR116" t="str">
            <v/>
          </cell>
          <cell r="BS116" t="str">
            <v/>
          </cell>
          <cell r="BT116" t="str">
            <v/>
          </cell>
          <cell r="BU116" t="str">
            <v/>
          </cell>
          <cell r="BV116" t="str">
            <v/>
          </cell>
          <cell r="BW116" t="str">
            <v/>
          </cell>
          <cell r="BX116" t="str">
            <v/>
          </cell>
          <cell r="BY116" t="str">
            <v/>
          </cell>
          <cell r="BZ116" t="str">
            <v/>
          </cell>
          <cell r="CA116" t="str">
            <v/>
          </cell>
          <cell r="CB116" t="str">
            <v/>
          </cell>
          <cell r="CC116" t="str">
            <v/>
          </cell>
          <cell r="CD116" t="str">
            <v/>
          </cell>
          <cell r="CE116" t="str">
            <v/>
          </cell>
          <cell r="CF116" t="str">
            <v/>
          </cell>
          <cell r="CG116" t="str">
            <v/>
          </cell>
          <cell r="CH116" t="str">
            <v/>
          </cell>
          <cell r="CI116" t="str">
            <v/>
          </cell>
          <cell r="CJ116" t="str">
            <v/>
          </cell>
          <cell r="CK116" t="str">
            <v/>
          </cell>
          <cell r="CL116" t="str">
            <v/>
          </cell>
          <cell r="CM116" t="str">
            <v/>
          </cell>
          <cell r="CN116" t="str">
            <v/>
          </cell>
          <cell r="CO116" t="str">
            <v/>
          </cell>
          <cell r="CP116" t="str">
            <v/>
          </cell>
          <cell r="CQ116" t="str">
            <v/>
          </cell>
          <cell r="CR116" t="str">
            <v/>
          </cell>
          <cell r="CS116" t="str">
            <v/>
          </cell>
          <cell r="CT116" t="str">
            <v/>
          </cell>
          <cell r="CU116" t="str">
            <v/>
          </cell>
          <cell r="CV116" t="str">
            <v/>
          </cell>
          <cell r="CW116" t="str">
            <v/>
          </cell>
          <cell r="CX116" t="str">
            <v/>
          </cell>
          <cell r="CY116" t="str">
            <v/>
          </cell>
          <cell r="CZ116" t="str">
            <v/>
          </cell>
          <cell r="DA116" t="str">
            <v/>
          </cell>
          <cell r="DB116" t="str">
            <v/>
          </cell>
          <cell r="DC116" t="str">
            <v/>
          </cell>
          <cell r="DD116" t="str">
            <v/>
          </cell>
          <cell r="DE116" t="str">
            <v/>
          </cell>
          <cell r="DF116" t="str">
            <v/>
          </cell>
          <cell r="DG116" t="str">
            <v/>
          </cell>
          <cell r="DH116" t="str">
            <v/>
          </cell>
          <cell r="DI116" t="str">
            <v/>
          </cell>
          <cell r="DJ116" t="str">
            <v/>
          </cell>
          <cell r="DK116" t="str">
            <v/>
          </cell>
          <cell r="DL116" t="str">
            <v/>
          </cell>
          <cell r="DM116" t="str">
            <v/>
          </cell>
          <cell r="DN116" t="str">
            <v/>
          </cell>
          <cell r="DO116" t="str">
            <v/>
          </cell>
          <cell r="DP116" t="str">
            <v/>
          </cell>
          <cell r="DQ116" t="str">
            <v/>
          </cell>
          <cell r="DR116" t="str">
            <v/>
          </cell>
          <cell r="DS116" t="str">
            <v/>
          </cell>
          <cell r="DT116" t="str">
            <v/>
          </cell>
          <cell r="DU116" t="str">
            <v/>
          </cell>
          <cell r="DV116" t="str">
            <v/>
          </cell>
          <cell r="DW116" t="str">
            <v/>
          </cell>
          <cell r="DX116" t="str">
            <v/>
          </cell>
          <cell r="DY116" t="str">
            <v/>
          </cell>
          <cell r="DZ116" t="str">
            <v/>
          </cell>
          <cell r="EA116" t="str">
            <v/>
          </cell>
          <cell r="EB116" t="str">
            <v/>
          </cell>
          <cell r="EC116" t="str">
            <v/>
          </cell>
          <cell r="ED116" t="str">
            <v/>
          </cell>
          <cell r="EE116" t="str">
            <v/>
          </cell>
          <cell r="EF116" t="str">
            <v/>
          </cell>
          <cell r="EG116" t="str">
            <v/>
          </cell>
          <cell r="EH116" t="str">
            <v/>
          </cell>
          <cell r="EI116" t="str">
            <v/>
          </cell>
          <cell r="EJ116" t="str">
            <v/>
          </cell>
          <cell r="EK116" t="str">
            <v/>
          </cell>
          <cell r="EL116" t="str">
            <v/>
          </cell>
          <cell r="EM116" t="str">
            <v/>
          </cell>
          <cell r="EN116" t="str">
            <v/>
          </cell>
          <cell r="EO116" t="str">
            <v/>
          </cell>
          <cell r="EP116" t="str">
            <v/>
          </cell>
          <cell r="EQ116" t="str">
            <v/>
          </cell>
          <cell r="ER116" t="str">
            <v/>
          </cell>
          <cell r="ES116" t="str">
            <v/>
          </cell>
          <cell r="ET116" t="str">
            <v/>
          </cell>
          <cell r="EU116" t="str">
            <v/>
          </cell>
          <cell r="EV116" t="str">
            <v/>
          </cell>
          <cell r="EW116" t="str">
            <v/>
          </cell>
          <cell r="EX116" t="str">
            <v/>
          </cell>
          <cell r="EY116" t="str">
            <v/>
          </cell>
          <cell r="EZ116" t="str">
            <v/>
          </cell>
          <cell r="FA116" t="str">
            <v/>
          </cell>
          <cell r="FB116" t="str">
            <v/>
          </cell>
          <cell r="FC116" t="str">
            <v/>
          </cell>
          <cell r="FD116" t="str">
            <v/>
          </cell>
          <cell r="FE116" t="str">
            <v/>
          </cell>
          <cell r="FF116" t="str">
            <v/>
          </cell>
          <cell r="FG116" t="str">
            <v/>
          </cell>
          <cell r="FH116" t="str">
            <v/>
          </cell>
          <cell r="FI116" t="str">
            <v/>
          </cell>
        </row>
        <row r="117">
          <cell r="V117" t="str">
            <v>BACKGROUNDS</v>
          </cell>
          <cell r="W117">
            <v>12</v>
          </cell>
          <cell r="X117">
            <v>60000</v>
          </cell>
          <cell r="AA117">
            <v>59999.974293795312</v>
          </cell>
          <cell r="AB117" t="str">
            <v/>
          </cell>
          <cell r="AC117" t="str">
            <v/>
          </cell>
          <cell r="AD117" t="str">
            <v/>
          </cell>
          <cell r="AE117" t="str">
            <v/>
          </cell>
          <cell r="AF117" t="str">
            <v/>
          </cell>
          <cell r="AG117" t="str">
            <v/>
          </cell>
          <cell r="AH117" t="str">
            <v/>
          </cell>
          <cell r="AI117" t="str">
            <v/>
          </cell>
          <cell r="AJ117" t="str">
            <v/>
          </cell>
          <cell r="AK117" t="str">
            <v/>
          </cell>
          <cell r="AL117" t="str">
            <v/>
          </cell>
          <cell r="AM117" t="str">
            <v/>
          </cell>
          <cell r="AN117" t="str">
            <v/>
          </cell>
          <cell r="AO117" t="str">
            <v/>
          </cell>
          <cell r="AP117" t="str">
            <v/>
          </cell>
          <cell r="AQ117" t="str">
            <v/>
          </cell>
          <cell r="AR117">
            <v>1732.0178636821199</v>
          </cell>
          <cell r="AS117">
            <v>1875.9564301131923</v>
          </cell>
          <cell r="AT117">
            <v>4392</v>
          </cell>
          <cell r="AU117">
            <v>7000</v>
          </cell>
          <cell r="AV117">
            <v>7000</v>
          </cell>
          <cell r="AW117">
            <v>7000</v>
          </cell>
          <cell r="AX117">
            <v>7000</v>
          </cell>
          <cell r="AY117">
            <v>7000</v>
          </cell>
          <cell r="AZ117">
            <v>7000</v>
          </cell>
          <cell r="BA117">
            <v>10000</v>
          </cell>
          <cell r="BB117">
            <v>28125</v>
          </cell>
          <cell r="BC117">
            <v>56250</v>
          </cell>
          <cell r="BD117">
            <v>84375</v>
          </cell>
          <cell r="BE117">
            <v>75000</v>
          </cell>
          <cell r="BF117">
            <v>75000</v>
          </cell>
          <cell r="BG117">
            <v>75000</v>
          </cell>
          <cell r="BH117">
            <v>75000</v>
          </cell>
          <cell r="BI117" t="str">
            <v/>
          </cell>
          <cell r="BJ117">
            <v>75000</v>
          </cell>
          <cell r="BK117" t="str">
            <v/>
          </cell>
          <cell r="BL117" t="str">
            <v/>
          </cell>
          <cell r="BM117" t="str">
            <v/>
          </cell>
          <cell r="BN117" t="str">
            <v/>
          </cell>
          <cell r="BO117" t="str">
            <v/>
          </cell>
          <cell r="BP117" t="str">
            <v/>
          </cell>
          <cell r="BQ117" t="str">
            <v/>
          </cell>
          <cell r="BR117" t="str">
            <v/>
          </cell>
          <cell r="BS117" t="str">
            <v/>
          </cell>
          <cell r="BT117" t="str">
            <v/>
          </cell>
          <cell r="BU117" t="str">
            <v/>
          </cell>
          <cell r="BV117" t="str">
            <v/>
          </cell>
          <cell r="BW117" t="str">
            <v/>
          </cell>
          <cell r="BX117" t="str">
            <v/>
          </cell>
          <cell r="BY117" t="str">
            <v/>
          </cell>
          <cell r="BZ117" t="str">
            <v/>
          </cell>
          <cell r="CA117" t="str">
            <v/>
          </cell>
          <cell r="CB117" t="str">
            <v/>
          </cell>
          <cell r="CC117" t="str">
            <v/>
          </cell>
          <cell r="CD117" t="str">
            <v/>
          </cell>
          <cell r="CE117" t="str">
            <v/>
          </cell>
          <cell r="CF117" t="str">
            <v/>
          </cell>
          <cell r="CG117" t="str">
            <v/>
          </cell>
          <cell r="CH117" t="str">
            <v/>
          </cell>
          <cell r="CI117" t="str">
            <v/>
          </cell>
          <cell r="CJ117" t="str">
            <v/>
          </cell>
          <cell r="CK117" t="str">
            <v/>
          </cell>
          <cell r="CL117" t="str">
            <v/>
          </cell>
          <cell r="CM117" t="str">
            <v/>
          </cell>
          <cell r="CN117" t="str">
            <v/>
          </cell>
          <cell r="CO117" t="str">
            <v/>
          </cell>
          <cell r="CP117" t="str">
            <v/>
          </cell>
          <cell r="CQ117" t="str">
            <v/>
          </cell>
          <cell r="CR117" t="str">
            <v/>
          </cell>
          <cell r="CS117" t="str">
            <v/>
          </cell>
          <cell r="CT117" t="str">
            <v/>
          </cell>
          <cell r="CU117" t="str">
            <v/>
          </cell>
          <cell r="CV117" t="str">
            <v/>
          </cell>
          <cell r="CW117" t="str">
            <v/>
          </cell>
          <cell r="CX117" t="str">
            <v/>
          </cell>
          <cell r="CY117" t="str">
            <v/>
          </cell>
          <cell r="CZ117" t="str">
            <v/>
          </cell>
          <cell r="DA117" t="str">
            <v/>
          </cell>
          <cell r="DB117" t="str">
            <v/>
          </cell>
          <cell r="DC117" t="str">
            <v/>
          </cell>
          <cell r="DD117" t="str">
            <v/>
          </cell>
          <cell r="DE117" t="str">
            <v/>
          </cell>
          <cell r="DF117" t="str">
            <v/>
          </cell>
          <cell r="DG117" t="str">
            <v/>
          </cell>
          <cell r="DH117" t="str">
            <v/>
          </cell>
          <cell r="DI117" t="str">
            <v/>
          </cell>
          <cell r="DJ117" t="str">
            <v/>
          </cell>
          <cell r="DK117" t="str">
            <v/>
          </cell>
          <cell r="DL117" t="str">
            <v/>
          </cell>
          <cell r="DM117" t="str">
            <v/>
          </cell>
          <cell r="DN117" t="str">
            <v/>
          </cell>
          <cell r="DO117" t="str">
            <v/>
          </cell>
          <cell r="DP117" t="str">
            <v/>
          </cell>
          <cell r="DQ117" t="str">
            <v/>
          </cell>
          <cell r="DR117" t="str">
            <v/>
          </cell>
          <cell r="DS117" t="str">
            <v/>
          </cell>
          <cell r="DT117" t="str">
            <v/>
          </cell>
          <cell r="DU117" t="str">
            <v/>
          </cell>
          <cell r="DV117" t="str">
            <v/>
          </cell>
          <cell r="DW117" t="str">
            <v/>
          </cell>
          <cell r="DX117" t="str">
            <v/>
          </cell>
          <cell r="DY117" t="str">
            <v/>
          </cell>
          <cell r="DZ117" t="str">
            <v/>
          </cell>
          <cell r="EA117" t="str">
            <v/>
          </cell>
          <cell r="EB117" t="str">
            <v/>
          </cell>
          <cell r="EC117" t="str">
            <v/>
          </cell>
          <cell r="ED117" t="str">
            <v/>
          </cell>
          <cell r="EE117" t="str">
            <v/>
          </cell>
          <cell r="EF117" t="str">
            <v/>
          </cell>
          <cell r="EG117" t="str">
            <v/>
          </cell>
          <cell r="EH117" t="str">
            <v/>
          </cell>
          <cell r="EI117" t="str">
            <v/>
          </cell>
          <cell r="EJ117" t="str">
            <v/>
          </cell>
          <cell r="EK117" t="str">
            <v/>
          </cell>
          <cell r="EL117" t="str">
            <v/>
          </cell>
          <cell r="EM117" t="str">
            <v/>
          </cell>
          <cell r="EN117" t="str">
            <v/>
          </cell>
          <cell r="EO117" t="str">
            <v/>
          </cell>
          <cell r="EP117" t="str">
            <v/>
          </cell>
          <cell r="EQ117" t="str">
            <v/>
          </cell>
          <cell r="ER117" t="str">
            <v/>
          </cell>
          <cell r="ES117" t="str">
            <v/>
          </cell>
          <cell r="ET117" t="str">
            <v/>
          </cell>
          <cell r="EU117" t="str">
            <v/>
          </cell>
          <cell r="EV117" t="str">
            <v/>
          </cell>
          <cell r="EW117" t="str">
            <v/>
          </cell>
          <cell r="EX117" t="str">
            <v/>
          </cell>
          <cell r="EY117" t="str">
            <v/>
          </cell>
          <cell r="EZ117" t="str">
            <v/>
          </cell>
          <cell r="FA117" t="str">
            <v/>
          </cell>
          <cell r="FB117" t="str">
            <v/>
          </cell>
          <cell r="FC117" t="str">
            <v/>
          </cell>
          <cell r="FD117" t="str">
            <v/>
          </cell>
          <cell r="FE117" t="str">
            <v/>
          </cell>
          <cell r="FF117" t="str">
            <v/>
          </cell>
          <cell r="FG117" t="str">
            <v/>
          </cell>
          <cell r="FH117" t="str">
            <v/>
          </cell>
          <cell r="FI117" t="str">
            <v/>
          </cell>
        </row>
        <row r="118">
          <cell r="V118" t="str">
            <v>PRODUCTION</v>
          </cell>
          <cell r="W118">
            <v>150</v>
          </cell>
          <cell r="X118">
            <v>950000</v>
          </cell>
          <cell r="AA118">
            <v>950000.03</v>
          </cell>
          <cell r="AB118" t="str">
            <v/>
          </cell>
          <cell r="AC118" t="str">
            <v/>
          </cell>
          <cell r="AD118" t="str">
            <v/>
          </cell>
          <cell r="AE118" t="str">
            <v/>
          </cell>
          <cell r="AF118" t="str">
            <v/>
          </cell>
          <cell r="AG118" t="str">
            <v/>
          </cell>
          <cell r="AH118" t="str">
            <v/>
          </cell>
          <cell r="AI118" t="str">
            <v/>
          </cell>
          <cell r="AJ118" t="str">
            <v/>
          </cell>
          <cell r="AK118" t="str">
            <v/>
          </cell>
          <cell r="AL118" t="str">
            <v/>
          </cell>
          <cell r="AM118" t="str">
            <v/>
          </cell>
          <cell r="AN118" t="str">
            <v/>
          </cell>
          <cell r="AO118" t="str">
            <v/>
          </cell>
          <cell r="AP118" t="str">
            <v/>
          </cell>
          <cell r="AQ118" t="str">
            <v/>
          </cell>
          <cell r="AR118" t="str">
            <v/>
          </cell>
          <cell r="AS118" t="str">
            <v/>
          </cell>
          <cell r="AT118" t="str">
            <v/>
          </cell>
          <cell r="AU118" t="str">
            <v/>
          </cell>
          <cell r="AV118" t="str">
            <v/>
          </cell>
          <cell r="AW118" t="str">
            <v/>
          </cell>
          <cell r="AX118" t="str">
            <v/>
          </cell>
          <cell r="AY118">
            <v>0</v>
          </cell>
          <cell r="AZ118">
            <v>0</v>
          </cell>
          <cell r="BA118">
            <v>0</v>
          </cell>
          <cell r="BB118">
            <v>10000</v>
          </cell>
          <cell r="BC118">
            <v>75714.289999999994</v>
          </cell>
          <cell r="BD118">
            <v>75714.289999999994</v>
          </cell>
          <cell r="BE118">
            <v>105714.29</v>
          </cell>
          <cell r="BF118">
            <v>115714.29</v>
          </cell>
          <cell r="BG118">
            <v>135714.29</v>
          </cell>
          <cell r="BH118">
            <v>145714.29</v>
          </cell>
          <cell r="BI118" t="str">
            <v/>
          </cell>
          <cell r="BJ118">
            <v>155714.29</v>
          </cell>
          <cell r="BK118">
            <v>130000</v>
          </cell>
          <cell r="BL118" t="str">
            <v/>
          </cell>
          <cell r="BM118" t="str">
            <v/>
          </cell>
          <cell r="BN118" t="str">
            <v/>
          </cell>
          <cell r="BO118" t="str">
            <v/>
          </cell>
          <cell r="BP118" t="str">
            <v/>
          </cell>
          <cell r="BQ118" t="str">
            <v/>
          </cell>
          <cell r="BR118" t="str">
            <v/>
          </cell>
          <cell r="BS118" t="str">
            <v/>
          </cell>
          <cell r="BT118" t="str">
            <v/>
          </cell>
          <cell r="BU118" t="str">
            <v/>
          </cell>
          <cell r="BV118" t="str">
            <v/>
          </cell>
          <cell r="BW118" t="str">
            <v/>
          </cell>
          <cell r="BX118" t="str">
            <v/>
          </cell>
          <cell r="BY118" t="str">
            <v/>
          </cell>
          <cell r="BZ118" t="str">
            <v/>
          </cell>
          <cell r="CA118" t="str">
            <v/>
          </cell>
          <cell r="CB118" t="str">
            <v/>
          </cell>
          <cell r="CC118" t="str">
            <v/>
          </cell>
          <cell r="CD118" t="str">
            <v/>
          </cell>
          <cell r="CE118" t="str">
            <v/>
          </cell>
          <cell r="CF118" t="str">
            <v/>
          </cell>
          <cell r="CG118" t="str">
            <v/>
          </cell>
          <cell r="CH118" t="str">
            <v/>
          </cell>
          <cell r="CI118" t="str">
            <v/>
          </cell>
          <cell r="CJ118" t="str">
            <v/>
          </cell>
          <cell r="CK118" t="str">
            <v/>
          </cell>
          <cell r="CL118" t="str">
            <v/>
          </cell>
          <cell r="CM118" t="str">
            <v/>
          </cell>
          <cell r="CN118" t="str">
            <v/>
          </cell>
          <cell r="CO118" t="str">
            <v/>
          </cell>
          <cell r="CP118" t="str">
            <v/>
          </cell>
          <cell r="CQ118" t="str">
            <v/>
          </cell>
          <cell r="CR118" t="str">
            <v/>
          </cell>
          <cell r="CS118" t="str">
            <v/>
          </cell>
          <cell r="CT118" t="str">
            <v/>
          </cell>
          <cell r="CU118" t="str">
            <v/>
          </cell>
          <cell r="CV118" t="str">
            <v/>
          </cell>
          <cell r="CW118" t="str">
            <v/>
          </cell>
          <cell r="CX118" t="str">
            <v/>
          </cell>
          <cell r="CY118" t="str">
            <v/>
          </cell>
          <cell r="CZ118" t="str">
            <v/>
          </cell>
          <cell r="DA118" t="str">
            <v/>
          </cell>
          <cell r="DB118" t="str">
            <v/>
          </cell>
          <cell r="DC118" t="str">
            <v/>
          </cell>
          <cell r="DD118" t="str">
            <v/>
          </cell>
          <cell r="DE118" t="str">
            <v/>
          </cell>
          <cell r="DF118" t="str">
            <v/>
          </cell>
          <cell r="DG118" t="str">
            <v/>
          </cell>
          <cell r="DH118" t="str">
            <v/>
          </cell>
          <cell r="DI118" t="str">
            <v/>
          </cell>
          <cell r="DJ118" t="str">
            <v/>
          </cell>
          <cell r="DK118" t="str">
            <v/>
          </cell>
          <cell r="DL118" t="str">
            <v/>
          </cell>
          <cell r="DM118" t="str">
            <v/>
          </cell>
          <cell r="DN118" t="str">
            <v/>
          </cell>
          <cell r="DO118" t="str">
            <v/>
          </cell>
          <cell r="DP118" t="str">
            <v/>
          </cell>
          <cell r="DQ118" t="str">
            <v/>
          </cell>
          <cell r="DR118" t="str">
            <v/>
          </cell>
          <cell r="DS118" t="str">
            <v/>
          </cell>
          <cell r="DT118" t="str">
            <v/>
          </cell>
          <cell r="DU118" t="str">
            <v/>
          </cell>
          <cell r="DV118" t="str">
            <v/>
          </cell>
          <cell r="DW118" t="str">
            <v/>
          </cell>
          <cell r="DX118" t="str">
            <v/>
          </cell>
          <cell r="DY118" t="str">
            <v/>
          </cell>
          <cell r="DZ118" t="str">
            <v/>
          </cell>
          <cell r="EA118" t="str">
            <v/>
          </cell>
          <cell r="EB118" t="str">
            <v/>
          </cell>
          <cell r="EC118" t="str">
            <v/>
          </cell>
          <cell r="ED118" t="str">
            <v/>
          </cell>
          <cell r="EE118" t="str">
            <v/>
          </cell>
          <cell r="EF118" t="str">
            <v/>
          </cell>
          <cell r="EG118" t="str">
            <v/>
          </cell>
          <cell r="EH118" t="str">
            <v/>
          </cell>
          <cell r="EI118" t="str">
            <v/>
          </cell>
          <cell r="EJ118" t="str">
            <v/>
          </cell>
          <cell r="EK118" t="str">
            <v/>
          </cell>
          <cell r="EL118" t="str">
            <v/>
          </cell>
          <cell r="EM118" t="str">
            <v/>
          </cell>
          <cell r="EN118" t="str">
            <v/>
          </cell>
          <cell r="EO118" t="str">
            <v/>
          </cell>
          <cell r="EP118" t="str">
            <v/>
          </cell>
          <cell r="EQ118" t="str">
            <v/>
          </cell>
          <cell r="ER118" t="str">
            <v/>
          </cell>
          <cell r="ES118" t="str">
            <v/>
          </cell>
          <cell r="ET118" t="str">
            <v/>
          </cell>
          <cell r="EU118" t="str">
            <v/>
          </cell>
          <cell r="EV118" t="str">
            <v/>
          </cell>
          <cell r="EW118" t="str">
            <v/>
          </cell>
          <cell r="EX118" t="str">
            <v/>
          </cell>
          <cell r="EY118" t="str">
            <v/>
          </cell>
          <cell r="EZ118" t="str">
            <v/>
          </cell>
          <cell r="FA118" t="str">
            <v/>
          </cell>
          <cell r="FB118" t="str">
            <v/>
          </cell>
          <cell r="FC118" t="str">
            <v/>
          </cell>
          <cell r="FD118" t="str">
            <v/>
          </cell>
          <cell r="FE118" t="str">
            <v/>
          </cell>
          <cell r="FF118" t="str">
            <v/>
          </cell>
          <cell r="FG118" t="str">
            <v/>
          </cell>
          <cell r="FH118" t="str">
            <v/>
          </cell>
          <cell r="FI118" t="str">
            <v/>
          </cell>
        </row>
        <row r="119">
          <cell r="V119" t="str">
            <v>INK &amp; PAINT</v>
          </cell>
          <cell r="W119">
            <v>8</v>
          </cell>
          <cell r="X119">
            <v>32400</v>
          </cell>
          <cell r="AA119" t="str">
            <v/>
          </cell>
          <cell r="AB119" t="str">
            <v/>
          </cell>
          <cell r="AC119" t="str">
            <v/>
          </cell>
          <cell r="AD119" t="str">
            <v/>
          </cell>
          <cell r="AE119" t="str">
            <v/>
          </cell>
          <cell r="AF119" t="str">
            <v/>
          </cell>
          <cell r="AG119" t="str">
            <v/>
          </cell>
          <cell r="AH119" t="str">
            <v/>
          </cell>
          <cell r="AI119" t="str">
            <v/>
          </cell>
          <cell r="AJ119" t="str">
            <v/>
          </cell>
          <cell r="AK119" t="str">
            <v/>
          </cell>
          <cell r="AL119" t="str">
            <v/>
          </cell>
          <cell r="AM119" t="str">
            <v/>
          </cell>
          <cell r="AN119" t="str">
            <v/>
          </cell>
          <cell r="AO119" t="str">
            <v/>
          </cell>
          <cell r="AP119" t="str">
            <v/>
          </cell>
          <cell r="AQ119" t="str">
            <v/>
          </cell>
          <cell r="AR119" t="str">
            <v/>
          </cell>
          <cell r="AS119" t="str">
            <v/>
          </cell>
          <cell r="AT119" t="str">
            <v/>
          </cell>
          <cell r="AU119" t="str">
            <v/>
          </cell>
          <cell r="AV119" t="str">
            <v/>
          </cell>
          <cell r="AW119" t="str">
            <v/>
          </cell>
          <cell r="AX119" t="str">
            <v/>
          </cell>
          <cell r="AY119" t="str">
            <v/>
          </cell>
          <cell r="AZ119" t="str">
            <v/>
          </cell>
          <cell r="BA119" t="str">
            <v/>
          </cell>
          <cell r="BB119" t="str">
            <v/>
          </cell>
          <cell r="BC119" t="str">
            <v/>
          </cell>
          <cell r="BD119" t="str">
            <v/>
          </cell>
          <cell r="BE119" t="str">
            <v/>
          </cell>
          <cell r="BF119">
            <v>1800</v>
          </cell>
          <cell r="BG119">
            <v>3600</v>
          </cell>
          <cell r="BH119">
            <v>5400</v>
          </cell>
          <cell r="BI119" t="str">
            <v/>
          </cell>
          <cell r="BJ119">
            <v>7200</v>
          </cell>
          <cell r="BK119">
            <v>7200</v>
          </cell>
          <cell r="BL119">
            <v>7200</v>
          </cell>
          <cell r="BM119" t="str">
            <v/>
          </cell>
          <cell r="BN119" t="str">
            <v/>
          </cell>
          <cell r="BO119" t="str">
            <v/>
          </cell>
          <cell r="BP119" t="str">
            <v/>
          </cell>
          <cell r="BQ119" t="str">
            <v/>
          </cell>
          <cell r="BR119" t="str">
            <v/>
          </cell>
          <cell r="BS119" t="str">
            <v/>
          </cell>
          <cell r="BT119" t="str">
            <v/>
          </cell>
          <cell r="BU119" t="str">
            <v/>
          </cell>
          <cell r="BV119" t="str">
            <v/>
          </cell>
          <cell r="BW119" t="str">
            <v/>
          </cell>
          <cell r="BX119" t="str">
            <v/>
          </cell>
          <cell r="BY119" t="str">
            <v/>
          </cell>
          <cell r="BZ119" t="str">
            <v/>
          </cell>
          <cell r="CA119" t="str">
            <v/>
          </cell>
          <cell r="CB119" t="str">
            <v/>
          </cell>
          <cell r="CC119" t="str">
            <v/>
          </cell>
          <cell r="CD119" t="str">
            <v/>
          </cell>
          <cell r="CE119" t="str">
            <v/>
          </cell>
          <cell r="CF119" t="str">
            <v/>
          </cell>
          <cell r="CG119" t="str">
            <v/>
          </cell>
          <cell r="CH119" t="str">
            <v/>
          </cell>
          <cell r="CI119" t="str">
            <v/>
          </cell>
          <cell r="CJ119" t="str">
            <v/>
          </cell>
          <cell r="CK119" t="str">
            <v/>
          </cell>
          <cell r="CL119" t="str">
            <v/>
          </cell>
          <cell r="CM119" t="str">
            <v/>
          </cell>
          <cell r="CN119" t="str">
            <v/>
          </cell>
          <cell r="CO119" t="str">
            <v/>
          </cell>
          <cell r="CP119" t="str">
            <v/>
          </cell>
          <cell r="CQ119" t="str">
            <v/>
          </cell>
          <cell r="CR119" t="str">
            <v/>
          </cell>
          <cell r="CS119" t="str">
            <v/>
          </cell>
          <cell r="CT119" t="str">
            <v/>
          </cell>
          <cell r="CU119" t="str">
            <v/>
          </cell>
          <cell r="CV119" t="str">
            <v/>
          </cell>
          <cell r="CW119" t="str">
            <v/>
          </cell>
          <cell r="CX119" t="str">
            <v/>
          </cell>
          <cell r="CY119" t="str">
            <v/>
          </cell>
          <cell r="CZ119" t="str">
            <v/>
          </cell>
          <cell r="DA119" t="str">
            <v/>
          </cell>
          <cell r="DB119" t="str">
            <v/>
          </cell>
          <cell r="DC119" t="str">
            <v/>
          </cell>
          <cell r="DD119" t="str">
            <v/>
          </cell>
          <cell r="DE119" t="str">
            <v/>
          </cell>
          <cell r="DF119" t="str">
            <v/>
          </cell>
          <cell r="DG119" t="str">
            <v/>
          </cell>
          <cell r="DH119" t="str">
            <v/>
          </cell>
          <cell r="DI119" t="str">
            <v/>
          </cell>
          <cell r="DJ119" t="str">
            <v/>
          </cell>
          <cell r="DK119" t="str">
            <v/>
          </cell>
          <cell r="DL119" t="str">
            <v/>
          </cell>
          <cell r="DM119" t="str">
            <v/>
          </cell>
          <cell r="DN119" t="str">
            <v/>
          </cell>
          <cell r="DO119" t="str">
            <v/>
          </cell>
          <cell r="DP119" t="str">
            <v/>
          </cell>
          <cell r="DQ119" t="str">
            <v/>
          </cell>
          <cell r="DR119" t="str">
            <v/>
          </cell>
          <cell r="DS119" t="str">
            <v/>
          </cell>
          <cell r="DT119" t="str">
            <v/>
          </cell>
          <cell r="DU119" t="str">
            <v/>
          </cell>
          <cell r="DV119" t="str">
            <v/>
          </cell>
          <cell r="DW119" t="str">
            <v/>
          </cell>
          <cell r="DX119" t="str">
            <v/>
          </cell>
          <cell r="DY119" t="str">
            <v/>
          </cell>
          <cell r="DZ119" t="str">
            <v/>
          </cell>
          <cell r="EA119" t="str">
            <v/>
          </cell>
          <cell r="EB119" t="str">
            <v/>
          </cell>
          <cell r="EC119" t="str">
            <v/>
          </cell>
          <cell r="ED119" t="str">
            <v/>
          </cell>
          <cell r="EE119" t="str">
            <v/>
          </cell>
          <cell r="EF119" t="str">
            <v/>
          </cell>
          <cell r="EG119" t="str">
            <v/>
          </cell>
          <cell r="EH119" t="str">
            <v/>
          </cell>
          <cell r="EI119" t="str">
            <v/>
          </cell>
          <cell r="EJ119" t="str">
            <v/>
          </cell>
          <cell r="EK119" t="str">
            <v/>
          </cell>
          <cell r="EL119" t="str">
            <v/>
          </cell>
          <cell r="EM119" t="str">
            <v/>
          </cell>
          <cell r="EN119" t="str">
            <v/>
          </cell>
          <cell r="EO119" t="str">
            <v/>
          </cell>
          <cell r="EP119" t="str">
            <v/>
          </cell>
          <cell r="EQ119" t="str">
            <v/>
          </cell>
          <cell r="ER119" t="str">
            <v/>
          </cell>
          <cell r="ES119" t="str">
            <v/>
          </cell>
          <cell r="ET119" t="str">
            <v/>
          </cell>
          <cell r="EU119" t="str">
            <v/>
          </cell>
          <cell r="EV119" t="str">
            <v/>
          </cell>
          <cell r="EW119" t="str">
            <v/>
          </cell>
          <cell r="EX119" t="str">
            <v/>
          </cell>
          <cell r="EY119" t="str">
            <v/>
          </cell>
          <cell r="EZ119" t="str">
            <v/>
          </cell>
          <cell r="FA119" t="str">
            <v/>
          </cell>
          <cell r="FB119" t="str">
            <v/>
          </cell>
          <cell r="FC119" t="str">
            <v/>
          </cell>
          <cell r="FD119" t="str">
            <v/>
          </cell>
          <cell r="FE119" t="str">
            <v/>
          </cell>
          <cell r="FF119" t="str">
            <v/>
          </cell>
          <cell r="FG119" t="str">
            <v/>
          </cell>
          <cell r="FH119" t="str">
            <v/>
          </cell>
          <cell r="FI119" t="str">
            <v/>
          </cell>
        </row>
        <row r="120">
          <cell r="V120" t="str">
            <v>INK &amp; PAINT</v>
          </cell>
          <cell r="W120">
            <v>8</v>
          </cell>
          <cell r="X120">
            <v>72000</v>
          </cell>
          <cell r="AA120">
            <v>72000</v>
          </cell>
          <cell r="AB120" t="str">
            <v/>
          </cell>
          <cell r="AC120" t="str">
            <v/>
          </cell>
          <cell r="AD120" t="str">
            <v/>
          </cell>
          <cell r="AE120" t="str">
            <v/>
          </cell>
          <cell r="AF120" t="str">
            <v/>
          </cell>
          <cell r="AG120" t="str">
            <v/>
          </cell>
          <cell r="AH120" t="str">
            <v/>
          </cell>
          <cell r="AI120" t="str">
            <v/>
          </cell>
          <cell r="AJ120" t="str">
            <v/>
          </cell>
          <cell r="AK120" t="str">
            <v/>
          </cell>
          <cell r="AL120" t="str">
            <v/>
          </cell>
          <cell r="AM120" t="str">
            <v/>
          </cell>
          <cell r="AN120" t="str">
            <v/>
          </cell>
          <cell r="AO120" t="str">
            <v/>
          </cell>
          <cell r="AP120" t="str">
            <v/>
          </cell>
          <cell r="AQ120" t="str">
            <v/>
          </cell>
          <cell r="AR120" t="str">
            <v/>
          </cell>
          <cell r="AS120" t="str">
            <v/>
          </cell>
          <cell r="AT120" t="str">
            <v/>
          </cell>
          <cell r="AU120" t="str">
            <v/>
          </cell>
          <cell r="AV120" t="str">
            <v/>
          </cell>
          <cell r="AW120" t="str">
            <v/>
          </cell>
          <cell r="AX120" t="str">
            <v/>
          </cell>
          <cell r="AY120" t="str">
            <v/>
          </cell>
          <cell r="AZ120" t="str">
            <v/>
          </cell>
          <cell r="BA120" t="str">
            <v/>
          </cell>
          <cell r="BB120" t="str">
            <v/>
          </cell>
          <cell r="BC120" t="str">
            <v/>
          </cell>
          <cell r="BD120" t="str">
            <v/>
          </cell>
          <cell r="BE120" t="str">
            <v/>
          </cell>
          <cell r="BF120" t="str">
            <v/>
          </cell>
          <cell r="BG120">
            <v>8000</v>
          </cell>
          <cell r="BH120">
            <v>10000</v>
          </cell>
          <cell r="BI120" t="str">
            <v/>
          </cell>
          <cell r="BJ120">
            <v>14000</v>
          </cell>
          <cell r="BK120">
            <v>15000</v>
          </cell>
          <cell r="BL120">
            <v>15000</v>
          </cell>
          <cell r="BM120">
            <v>10000</v>
          </cell>
        </row>
        <row r="121">
          <cell r="X121">
            <v>1262000</v>
          </cell>
          <cell r="AA121">
            <v>0</v>
          </cell>
          <cell r="AB121">
            <v>0</v>
          </cell>
          <cell r="AC121">
            <v>0</v>
          </cell>
          <cell r="AD121">
            <v>0</v>
          </cell>
          <cell r="AE121">
            <v>0</v>
          </cell>
          <cell r="AF121">
            <v>0</v>
          </cell>
          <cell r="AG121">
            <v>0</v>
          </cell>
          <cell r="AH121">
            <v>0</v>
          </cell>
          <cell r="AI121">
            <v>0</v>
          </cell>
          <cell r="AJ121">
            <v>0</v>
          </cell>
          <cell r="AK121">
            <v>0</v>
          </cell>
          <cell r="AL121">
            <v>0</v>
          </cell>
          <cell r="AM121">
            <v>3750</v>
          </cell>
          <cell r="AN121">
            <v>7500</v>
          </cell>
          <cell r="AO121">
            <v>11250</v>
          </cell>
          <cell r="AP121">
            <v>15000</v>
          </cell>
          <cell r="AQ121">
            <v>15000</v>
          </cell>
          <cell r="AR121">
            <v>15000</v>
          </cell>
          <cell r="AS121">
            <v>15000</v>
          </cell>
          <cell r="AT121">
            <v>15000</v>
          </cell>
          <cell r="AU121">
            <v>15000</v>
          </cell>
          <cell r="AV121">
            <v>15000</v>
          </cell>
          <cell r="AW121">
            <v>15000</v>
          </cell>
          <cell r="AX121">
            <v>15000</v>
          </cell>
          <cell r="AY121">
            <v>15000</v>
          </cell>
          <cell r="AZ121">
            <v>15000</v>
          </cell>
          <cell r="BA121">
            <v>0</v>
          </cell>
          <cell r="BB121">
            <v>28125</v>
          </cell>
          <cell r="BC121">
            <v>56250</v>
          </cell>
          <cell r="BD121">
            <v>84375</v>
          </cell>
          <cell r="BE121">
            <v>75000</v>
          </cell>
          <cell r="BF121">
            <v>76800</v>
          </cell>
          <cell r="BG121">
            <v>78600</v>
          </cell>
          <cell r="BH121">
            <v>80400</v>
          </cell>
          <cell r="BI121">
            <v>0</v>
          </cell>
          <cell r="BJ121">
            <v>82200</v>
          </cell>
          <cell r="BK121">
            <v>7200</v>
          </cell>
          <cell r="BL121">
            <v>7200</v>
          </cell>
          <cell r="BM121">
            <v>0</v>
          </cell>
        </row>
        <row r="122">
          <cell r="X122" t="str">
            <v>cost</v>
          </cell>
          <cell r="AA122">
            <v>0</v>
          </cell>
          <cell r="AB122">
            <v>0</v>
          </cell>
          <cell r="AC122">
            <v>0</v>
          </cell>
          <cell r="AD122">
            <v>0</v>
          </cell>
          <cell r="AE122">
            <v>0</v>
          </cell>
          <cell r="AF122">
            <v>0</v>
          </cell>
          <cell r="AG122">
            <v>0</v>
          </cell>
          <cell r="AH122">
            <v>0</v>
          </cell>
          <cell r="AI122">
            <v>0</v>
          </cell>
          <cell r="AJ122">
            <v>0</v>
          </cell>
          <cell r="AK122">
            <v>0</v>
          </cell>
          <cell r="AL122">
            <v>0</v>
          </cell>
          <cell r="AM122">
            <v>3750</v>
          </cell>
          <cell r="AN122">
            <v>7250</v>
          </cell>
          <cell r="AO122">
            <v>5000</v>
          </cell>
          <cell r="AP122">
            <v>5000</v>
          </cell>
          <cell r="AQ122">
            <v>5000</v>
          </cell>
          <cell r="AR122">
            <v>6732.0178636821202</v>
          </cell>
          <cell r="AS122">
            <v>6875.9564301131923</v>
          </cell>
          <cell r="AT122">
            <v>13392</v>
          </cell>
          <cell r="AU122">
            <v>17000</v>
          </cell>
          <cell r="AV122">
            <v>17000</v>
          </cell>
          <cell r="AW122">
            <v>17000</v>
          </cell>
          <cell r="AX122">
            <v>17000</v>
          </cell>
          <cell r="AY122">
            <v>17000</v>
          </cell>
          <cell r="AZ122">
            <v>17000</v>
          </cell>
          <cell r="BA122">
            <v>25000</v>
          </cell>
          <cell r="BB122">
            <v>25000</v>
          </cell>
          <cell r="BC122">
            <v>90714.29</v>
          </cell>
          <cell r="BD122">
            <v>90714.29</v>
          </cell>
          <cell r="BE122">
            <v>120714.29</v>
          </cell>
          <cell r="BF122">
            <v>115714.29</v>
          </cell>
          <cell r="BG122">
            <v>143714.29</v>
          </cell>
          <cell r="BH122">
            <v>155714.29</v>
          </cell>
          <cell r="BI122">
            <v>0</v>
          </cell>
          <cell r="BJ122">
            <v>169714.29</v>
          </cell>
          <cell r="BK122">
            <v>145000</v>
          </cell>
          <cell r="BL122">
            <v>15000</v>
          </cell>
          <cell r="BM122">
            <v>10000</v>
          </cell>
        </row>
        <row r="123">
          <cell r="T123" t="str">
            <v>ACTUAL COST TO DATE</v>
          </cell>
          <cell r="X123" t="str">
            <v>cumulative</v>
          </cell>
          <cell r="AA123">
            <v>0</v>
          </cell>
          <cell r="AB123">
            <v>0</v>
          </cell>
          <cell r="AC123">
            <v>0</v>
          </cell>
          <cell r="AD123">
            <v>0</v>
          </cell>
          <cell r="AE123">
            <v>0</v>
          </cell>
          <cell r="AF123">
            <v>0</v>
          </cell>
          <cell r="AG123">
            <v>0</v>
          </cell>
          <cell r="AH123">
            <v>0</v>
          </cell>
          <cell r="AI123">
            <v>0</v>
          </cell>
          <cell r="AJ123">
            <v>0</v>
          </cell>
          <cell r="AK123">
            <v>0</v>
          </cell>
          <cell r="AL123">
            <v>0</v>
          </cell>
          <cell r="AM123">
            <v>3750</v>
          </cell>
          <cell r="AN123">
            <v>11000</v>
          </cell>
          <cell r="AO123">
            <v>16000</v>
          </cell>
          <cell r="AP123">
            <v>21000</v>
          </cell>
          <cell r="AQ123">
            <v>26000</v>
          </cell>
          <cell r="AR123">
            <v>32732.017863682122</v>
          </cell>
          <cell r="AS123">
            <v>39607.974293795312</v>
          </cell>
          <cell r="AT123">
            <v>52999.974293795312</v>
          </cell>
          <cell r="AU123">
            <v>69999.974293795312</v>
          </cell>
          <cell r="AV123">
            <v>86999.974293795312</v>
          </cell>
          <cell r="AW123">
            <v>103999.97429379531</v>
          </cell>
          <cell r="AX123">
            <v>120999.97429379531</v>
          </cell>
          <cell r="AY123">
            <v>137999.9742937953</v>
          </cell>
          <cell r="AZ123">
            <v>154999.9742937953</v>
          </cell>
          <cell r="BA123">
            <v>179999.9742937953</v>
          </cell>
          <cell r="BB123">
            <v>204999.9742937953</v>
          </cell>
          <cell r="BC123">
            <v>295714.26429379528</v>
          </cell>
          <cell r="BD123">
            <v>386428.55429379526</v>
          </cell>
          <cell r="BE123">
            <v>507142.84429379523</v>
          </cell>
          <cell r="BF123">
            <v>622857.13429379521</v>
          </cell>
          <cell r="BG123">
            <v>766571.42429379525</v>
          </cell>
          <cell r="BH123">
            <v>922285.71429379529</v>
          </cell>
          <cell r="BI123">
            <v>922285.71429379529</v>
          </cell>
          <cell r="BJ123">
            <v>1092000.0042937952</v>
          </cell>
          <cell r="BK123">
            <v>1237000.0042937952</v>
          </cell>
          <cell r="BL123">
            <v>1252000.0042937952</v>
          </cell>
          <cell r="BM123">
            <v>1262000.0042937952</v>
          </cell>
          <cell r="DL123" t="str">
            <v/>
          </cell>
          <cell r="DM123" t="str">
            <v/>
          </cell>
          <cell r="DN123" t="str">
            <v/>
          </cell>
          <cell r="DO123" t="str">
            <v/>
          </cell>
          <cell r="DP123" t="str">
            <v/>
          </cell>
          <cell r="DQ123" t="str">
            <v/>
          </cell>
          <cell r="DR123" t="str">
            <v/>
          </cell>
          <cell r="DS123" t="str">
            <v/>
          </cell>
          <cell r="DT123" t="str">
            <v/>
          </cell>
          <cell r="DU123" t="str">
            <v/>
          </cell>
          <cell r="DV123" t="str">
            <v/>
          </cell>
          <cell r="DW123" t="str">
            <v/>
          </cell>
          <cell r="DX123" t="str">
            <v/>
          </cell>
          <cell r="DY123" t="str">
            <v/>
          </cell>
          <cell r="DZ123" t="str">
            <v/>
          </cell>
          <cell r="EA123" t="str">
            <v/>
          </cell>
          <cell r="EB123" t="str">
            <v/>
          </cell>
          <cell r="EC123" t="str">
            <v/>
          </cell>
          <cell r="ED123" t="str">
            <v/>
          </cell>
          <cell r="EE123" t="str">
            <v/>
          </cell>
          <cell r="EF123" t="str">
            <v/>
          </cell>
          <cell r="EG123" t="str">
            <v/>
          </cell>
          <cell r="EH123" t="str">
            <v/>
          </cell>
          <cell r="EI123" t="str">
            <v/>
          </cell>
          <cell r="EJ123" t="str">
            <v/>
          </cell>
          <cell r="EK123" t="str">
            <v/>
          </cell>
          <cell r="EL123" t="str">
            <v/>
          </cell>
          <cell r="EM123" t="str">
            <v/>
          </cell>
          <cell r="EN123" t="str">
            <v/>
          </cell>
          <cell r="EO123" t="str">
            <v/>
          </cell>
          <cell r="EP123" t="str">
            <v/>
          </cell>
          <cell r="EQ123" t="str">
            <v/>
          </cell>
          <cell r="ER123" t="str">
            <v/>
          </cell>
          <cell r="ES123" t="str">
            <v/>
          </cell>
          <cell r="ET123" t="str">
            <v/>
          </cell>
          <cell r="EU123" t="str">
            <v/>
          </cell>
          <cell r="EV123" t="str">
            <v/>
          </cell>
        </row>
        <row r="124">
          <cell r="S124" t="str">
            <v>COST TO DATE</v>
          </cell>
          <cell r="T124" t="str">
            <v>ACTUAL COST TO DATE</v>
          </cell>
          <cell r="V124" t="str">
            <v>DIRECT TO DATE</v>
          </cell>
          <cell r="W124" t="str">
            <v>BUDGET</v>
          </cell>
          <cell r="AC124" t="str">
            <v>ADJ</v>
          </cell>
          <cell r="DL124" t="str">
            <v/>
          </cell>
          <cell r="DM124" t="str">
            <v/>
          </cell>
          <cell r="DN124" t="str">
            <v/>
          </cell>
          <cell r="DO124" t="str">
            <v/>
          </cell>
          <cell r="DP124" t="str">
            <v/>
          </cell>
          <cell r="DQ124" t="str">
            <v/>
          </cell>
          <cell r="DR124" t="str">
            <v/>
          </cell>
          <cell r="DS124" t="str">
            <v/>
          </cell>
          <cell r="DT124" t="str">
            <v/>
          </cell>
          <cell r="DU124" t="str">
            <v/>
          </cell>
          <cell r="DV124" t="str">
            <v/>
          </cell>
          <cell r="DW124" t="str">
            <v/>
          </cell>
          <cell r="DX124" t="str">
            <v/>
          </cell>
          <cell r="DY124" t="str">
            <v/>
          </cell>
          <cell r="DZ124" t="str">
            <v/>
          </cell>
          <cell r="EA124" t="str">
            <v/>
          </cell>
          <cell r="EB124" t="str">
            <v/>
          </cell>
          <cell r="EC124" t="str">
            <v/>
          </cell>
          <cell r="ED124" t="str">
            <v/>
          </cell>
          <cell r="EE124" t="str">
            <v/>
          </cell>
          <cell r="EF124" t="str">
            <v/>
          </cell>
          <cell r="EG124" t="str">
            <v/>
          </cell>
          <cell r="EH124" t="str">
            <v/>
          </cell>
          <cell r="EI124" t="str">
            <v/>
          </cell>
          <cell r="EJ124" t="str">
            <v/>
          </cell>
          <cell r="EK124" t="str">
            <v/>
          </cell>
          <cell r="EL124" t="str">
            <v/>
          </cell>
          <cell r="EM124" t="str">
            <v/>
          </cell>
          <cell r="EN124" t="str">
            <v/>
          </cell>
          <cell r="EO124" t="str">
            <v/>
          </cell>
          <cell r="EP124" t="str">
            <v/>
          </cell>
          <cell r="EQ124" t="str">
            <v/>
          </cell>
          <cell r="ER124" t="str">
            <v/>
          </cell>
          <cell r="ES124" t="str">
            <v/>
          </cell>
          <cell r="ET124" t="str">
            <v/>
          </cell>
          <cell r="EU124" t="str">
            <v/>
          </cell>
          <cell r="EV124" t="str">
            <v/>
          </cell>
        </row>
        <row r="125">
          <cell r="S125" t="str">
            <v>COST TO DATE</v>
          </cell>
          <cell r="T125" t="str">
            <v>DEVELOPMENT</v>
          </cell>
          <cell r="V125" t="str">
            <v>DIRECT TO DATE</v>
          </cell>
          <cell r="W125" t="str">
            <v>BUDGET</v>
          </cell>
          <cell r="AA125">
            <v>0</v>
          </cell>
          <cell r="AB125">
            <v>0</v>
          </cell>
          <cell r="AC125" t="str">
            <v>ADJ</v>
          </cell>
          <cell r="AD125">
            <v>0</v>
          </cell>
          <cell r="AE125">
            <v>556</v>
          </cell>
          <cell r="AF125">
            <v>0</v>
          </cell>
          <cell r="AG125">
            <v>0</v>
          </cell>
          <cell r="AH125">
            <v>225.55794045076053</v>
          </cell>
          <cell r="AI125">
            <v>0</v>
          </cell>
          <cell r="AJ125">
            <v>0</v>
          </cell>
          <cell r="AK125">
            <v>0</v>
          </cell>
          <cell r="AL125">
            <v>0</v>
          </cell>
          <cell r="AM125">
            <v>0</v>
          </cell>
          <cell r="AN125">
            <v>0</v>
          </cell>
          <cell r="AO125">
            <v>0</v>
          </cell>
          <cell r="AP125">
            <v>0</v>
          </cell>
          <cell r="AQ125">
            <v>0</v>
          </cell>
          <cell r="AR125">
            <v>0</v>
          </cell>
          <cell r="AS125">
            <v>0</v>
          </cell>
          <cell r="AT125">
            <v>0</v>
          </cell>
          <cell r="AU125">
            <v>0</v>
          </cell>
          <cell r="AV125">
            <v>0</v>
          </cell>
          <cell r="AW125">
            <v>0</v>
          </cell>
          <cell r="AX125">
            <v>0</v>
          </cell>
          <cell r="AY125">
            <v>0</v>
          </cell>
          <cell r="AZ125">
            <v>0</v>
          </cell>
          <cell r="BA125">
            <v>0</v>
          </cell>
          <cell r="BB125">
            <v>0</v>
          </cell>
          <cell r="BC125">
            <v>0</v>
          </cell>
          <cell r="BD125">
            <v>0</v>
          </cell>
          <cell r="BE125">
            <v>0</v>
          </cell>
          <cell r="BF125">
            <v>0</v>
          </cell>
          <cell r="BG125">
            <v>0</v>
          </cell>
          <cell r="BH125">
            <v>0</v>
          </cell>
          <cell r="BJ125">
            <v>0</v>
          </cell>
          <cell r="BK125">
            <v>0</v>
          </cell>
        </row>
        <row r="126">
          <cell r="T126" t="str">
            <v>DEVELOPMENT</v>
          </cell>
          <cell r="U126">
            <v>0.37622265856429798</v>
          </cell>
          <cell r="V126">
            <v>781.5579404507605</v>
          </cell>
          <cell r="W126">
            <v>257500</v>
          </cell>
          <cell r="AA126">
            <v>0</v>
          </cell>
          <cell r="AB126">
            <v>0</v>
          </cell>
          <cell r="AC126">
            <v>0</v>
          </cell>
          <cell r="AD126">
            <v>0</v>
          </cell>
          <cell r="AE126">
            <v>556</v>
          </cell>
          <cell r="AF126">
            <v>0</v>
          </cell>
          <cell r="AG126">
            <v>0</v>
          </cell>
          <cell r="AH126">
            <v>225.55794045076053</v>
          </cell>
          <cell r="AI126">
            <v>0</v>
          </cell>
          <cell r="AJ126">
            <v>0</v>
          </cell>
          <cell r="AK126">
            <v>0</v>
          </cell>
          <cell r="AL126">
            <v>0</v>
          </cell>
          <cell r="AM126">
            <v>0</v>
          </cell>
          <cell r="AN126">
            <v>0</v>
          </cell>
          <cell r="AO126">
            <v>0</v>
          </cell>
          <cell r="AP126">
            <v>0</v>
          </cell>
          <cell r="AQ126">
            <v>0</v>
          </cell>
          <cell r="AR126">
            <v>0</v>
          </cell>
          <cell r="AS126">
            <v>0</v>
          </cell>
          <cell r="AT126">
            <v>0</v>
          </cell>
          <cell r="AU126">
            <v>0</v>
          </cell>
          <cell r="AV126">
            <v>0</v>
          </cell>
          <cell r="AW126">
            <v>0</v>
          </cell>
          <cell r="AX126">
            <v>0</v>
          </cell>
          <cell r="AY126">
            <v>0</v>
          </cell>
          <cell r="AZ126">
            <v>0</v>
          </cell>
          <cell r="BA126">
            <v>0</v>
          </cell>
          <cell r="BB126">
            <v>0</v>
          </cell>
          <cell r="BC126">
            <v>0</v>
          </cell>
          <cell r="BD126">
            <v>0</v>
          </cell>
          <cell r="BE126">
            <v>0</v>
          </cell>
          <cell r="BF126">
            <v>0</v>
          </cell>
          <cell r="BG126">
            <v>0</v>
          </cell>
          <cell r="BH126">
            <v>0</v>
          </cell>
          <cell r="BJ126">
            <v>0</v>
          </cell>
          <cell r="BK126">
            <v>0</v>
          </cell>
        </row>
        <row r="127">
          <cell r="T127" t="str">
            <v>PRE PRODUCTION</v>
          </cell>
          <cell r="U127">
            <v>0.67267656191281877</v>
          </cell>
          <cell r="V127">
            <v>121081.78114430739</v>
          </cell>
          <cell r="W127">
            <v>180000</v>
          </cell>
          <cell r="AA127">
            <v>0</v>
          </cell>
          <cell r="AB127">
            <v>0</v>
          </cell>
          <cell r="AC127">
            <v>0</v>
          </cell>
          <cell r="AD127">
            <v>0</v>
          </cell>
          <cell r="AE127">
            <v>0</v>
          </cell>
          <cell r="AF127">
            <v>0</v>
          </cell>
          <cell r="AG127">
            <v>0</v>
          </cell>
          <cell r="AH127">
            <v>0</v>
          </cell>
          <cell r="AI127">
            <v>0</v>
          </cell>
          <cell r="AJ127">
            <v>225.55628575430856</v>
          </cell>
          <cell r="AK127">
            <v>0</v>
          </cell>
          <cell r="AL127">
            <v>74.922477898637339</v>
          </cell>
          <cell r="AM127">
            <v>0</v>
          </cell>
          <cell r="AN127">
            <v>614.32809706842977</v>
          </cell>
          <cell r="AO127">
            <v>0</v>
          </cell>
          <cell r="AP127">
            <v>2915.9174162648774</v>
          </cell>
          <cell r="AQ127">
            <v>7867.1733779534479</v>
          </cell>
          <cell r="AR127">
            <v>4064.0451453240603</v>
          </cell>
          <cell r="AS127">
            <v>9041.3607883394416</v>
          </cell>
          <cell r="AT127">
            <v>11006.794436358707</v>
          </cell>
          <cell r="AU127">
            <v>11571.463629061991</v>
          </cell>
          <cell r="AV127">
            <v>9189.0230686597188</v>
          </cell>
          <cell r="AW127">
            <v>8134.0665271506159</v>
          </cell>
          <cell r="AX127">
            <v>9010.5715878441351</v>
          </cell>
          <cell r="AY127">
            <v>7642.9955473019645</v>
          </cell>
          <cell r="AZ127">
            <v>9370.5950551100541</v>
          </cell>
          <cell r="BA127">
            <v>6148.5211402163377</v>
          </cell>
          <cell r="BB127">
            <v>5646.163868004558</v>
          </cell>
          <cell r="BC127">
            <v>9356.6533685899794</v>
          </cell>
          <cell r="BD127">
            <v>4752.2</v>
          </cell>
          <cell r="BE127">
            <v>4449.4293274061238</v>
          </cell>
          <cell r="BF127">
            <v>0</v>
          </cell>
          <cell r="BG127">
            <v>0</v>
          </cell>
          <cell r="BH127">
            <v>0</v>
          </cell>
          <cell r="BJ127">
            <v>0</v>
          </cell>
          <cell r="BK127">
            <v>0</v>
          </cell>
        </row>
        <row r="128">
          <cell r="T128" t="str">
            <v>PRE DOWNTIME</v>
          </cell>
          <cell r="V128">
            <v>0</v>
          </cell>
          <cell r="W128">
            <v>60000</v>
          </cell>
          <cell r="AA128">
            <v>0</v>
          </cell>
          <cell r="AB128">
            <v>0</v>
          </cell>
          <cell r="AC128">
            <v>0</v>
          </cell>
          <cell r="AD128">
            <v>0</v>
          </cell>
          <cell r="AE128">
            <v>0</v>
          </cell>
          <cell r="AF128">
            <v>0</v>
          </cell>
          <cell r="AG128">
            <v>0</v>
          </cell>
          <cell r="AH128">
            <v>0</v>
          </cell>
          <cell r="AI128">
            <v>0</v>
          </cell>
          <cell r="AJ128">
            <v>0</v>
          </cell>
          <cell r="AK128">
            <v>0</v>
          </cell>
          <cell r="AL128">
            <v>0</v>
          </cell>
          <cell r="AM128">
            <v>0</v>
          </cell>
          <cell r="AN128">
            <v>0</v>
          </cell>
          <cell r="AO128">
            <v>0</v>
          </cell>
          <cell r="AP128">
            <v>0</v>
          </cell>
          <cell r="AQ128">
            <v>0</v>
          </cell>
          <cell r="AR128">
            <v>0</v>
          </cell>
          <cell r="AS128">
            <v>0</v>
          </cell>
          <cell r="AT128">
            <v>0</v>
          </cell>
          <cell r="AU128">
            <v>0</v>
          </cell>
          <cell r="AV128">
            <v>0</v>
          </cell>
          <cell r="AW128">
            <v>0</v>
          </cell>
          <cell r="AX128">
            <v>0</v>
          </cell>
          <cell r="AY128">
            <v>0</v>
          </cell>
          <cell r="AZ128">
            <v>0</v>
          </cell>
          <cell r="BA128">
            <v>0</v>
          </cell>
          <cell r="BB128">
            <v>0</v>
          </cell>
          <cell r="BC128">
            <v>0</v>
          </cell>
          <cell r="BD128">
            <v>0</v>
          </cell>
          <cell r="BE128">
            <v>0</v>
          </cell>
          <cell r="BF128">
            <v>0</v>
          </cell>
          <cell r="BG128">
            <v>0</v>
          </cell>
          <cell r="BH128">
            <v>0</v>
          </cell>
          <cell r="BJ128">
            <v>0</v>
          </cell>
          <cell r="BK128">
            <v>0</v>
          </cell>
        </row>
        <row r="129">
          <cell r="T129" t="str">
            <v>BACKGROUNDS</v>
          </cell>
          <cell r="V129">
            <v>44274.066319164602</v>
          </cell>
          <cell r="W129">
            <v>60000</v>
          </cell>
          <cell r="AA129">
            <v>0</v>
          </cell>
          <cell r="AB129">
            <v>0</v>
          </cell>
          <cell r="AC129">
            <v>0</v>
          </cell>
          <cell r="AD129">
            <v>0</v>
          </cell>
          <cell r="AE129">
            <v>0</v>
          </cell>
          <cell r="AF129">
            <v>0</v>
          </cell>
          <cell r="AG129">
            <v>0</v>
          </cell>
          <cell r="AH129">
            <v>0</v>
          </cell>
          <cell r="AI129">
            <v>0</v>
          </cell>
          <cell r="AJ129">
            <v>0</v>
          </cell>
          <cell r="AK129">
            <v>0</v>
          </cell>
          <cell r="AL129">
            <v>0</v>
          </cell>
          <cell r="AM129">
            <v>0</v>
          </cell>
          <cell r="AN129">
            <v>0</v>
          </cell>
          <cell r="AO129">
            <v>0</v>
          </cell>
          <cell r="AP129">
            <v>0</v>
          </cell>
          <cell r="AQ129">
            <v>0</v>
          </cell>
          <cell r="AR129">
            <v>0</v>
          </cell>
          <cell r="AS129">
            <v>0</v>
          </cell>
          <cell r="AT129">
            <v>0</v>
          </cell>
          <cell r="AU129">
            <v>2168.5116182725365</v>
          </cell>
          <cell r="AV129">
            <v>4029.8235921001065</v>
          </cell>
          <cell r="AW129">
            <v>2928.7536192926427</v>
          </cell>
          <cell r="AX129">
            <v>3228.8156868971791</v>
          </cell>
          <cell r="AY129">
            <v>3195.1259861679241</v>
          </cell>
          <cell r="AZ129">
            <v>2118.903449655686</v>
          </cell>
          <cell r="BA129">
            <v>11760.823760630472</v>
          </cell>
          <cell r="BB129">
            <v>2853.6236495778326</v>
          </cell>
          <cell r="BC129">
            <v>3389.8502404685496</v>
          </cell>
          <cell r="BD129">
            <v>4416.6223200000004</v>
          </cell>
          <cell r="BE129">
            <v>4183.2123961016732</v>
          </cell>
          <cell r="BF129">
            <v>0</v>
          </cell>
          <cell r="BG129">
            <v>0</v>
          </cell>
          <cell r="BH129">
            <v>0</v>
          </cell>
          <cell r="BJ129">
            <v>0</v>
          </cell>
          <cell r="BK129">
            <v>0</v>
          </cell>
        </row>
        <row r="130">
          <cell r="T130" t="str">
            <v>LAYOUTS</v>
          </cell>
          <cell r="U130">
            <v>9.9009759709437734E-2</v>
          </cell>
          <cell r="V130">
            <v>80208.475269764909</v>
          </cell>
          <cell r="W130">
            <v>1130400</v>
          </cell>
          <cell r="AA130">
            <v>0</v>
          </cell>
          <cell r="AB130">
            <v>0</v>
          </cell>
          <cell r="AC130">
            <v>0</v>
          </cell>
          <cell r="AD130">
            <v>0</v>
          </cell>
          <cell r="AE130">
            <v>0</v>
          </cell>
          <cell r="AF130">
            <v>0</v>
          </cell>
          <cell r="AG130">
            <v>0</v>
          </cell>
          <cell r="AH130">
            <v>0</v>
          </cell>
          <cell r="AI130">
            <v>0</v>
          </cell>
          <cell r="AJ130">
            <v>0</v>
          </cell>
          <cell r="AK130">
            <v>0</v>
          </cell>
          <cell r="AL130">
            <v>0</v>
          </cell>
          <cell r="AM130">
            <v>0</v>
          </cell>
          <cell r="AN130">
            <v>0</v>
          </cell>
          <cell r="AO130">
            <v>0</v>
          </cell>
          <cell r="AP130">
            <v>0</v>
          </cell>
          <cell r="AQ130">
            <v>0</v>
          </cell>
          <cell r="AR130">
            <v>1732.0178636821199</v>
          </cell>
          <cell r="AS130">
            <v>1875.9564301131923</v>
          </cell>
          <cell r="AT130">
            <v>5843.2364341781531</v>
          </cell>
          <cell r="AU130">
            <v>7583.6296806897026</v>
          </cell>
          <cell r="AV130">
            <v>5923.5718655284209</v>
          </cell>
          <cell r="AW130">
            <v>4518.7292942670792</v>
          </cell>
          <cell r="AX130">
            <v>5840.3874759042837</v>
          </cell>
          <cell r="AY130">
            <v>5645.4544799682171</v>
          </cell>
          <cell r="AZ130">
            <v>6719.7171195349429</v>
          </cell>
          <cell r="BA130">
            <v>6979.9810585183259</v>
          </cell>
          <cell r="BB130">
            <v>6557.5817166642018</v>
          </cell>
          <cell r="BC130">
            <v>6364.3577685364307</v>
          </cell>
          <cell r="BD130">
            <v>6253.8630000000003</v>
          </cell>
          <cell r="BE130">
            <v>8369.9910821798203</v>
          </cell>
          <cell r="BF130">
            <v>0</v>
          </cell>
          <cell r="BG130">
            <v>0</v>
          </cell>
          <cell r="BH130">
            <v>0</v>
          </cell>
          <cell r="BJ130">
            <v>0</v>
          </cell>
          <cell r="BK130">
            <v>0</v>
          </cell>
        </row>
        <row r="131">
          <cell r="T131" t="str">
            <v>PRODUCTION</v>
          </cell>
          <cell r="U131">
            <v>0.22292725679671649</v>
          </cell>
          <cell r="V131">
            <v>211870.06485959934</v>
          </cell>
          <cell r="W131">
            <v>950400</v>
          </cell>
          <cell r="AA131">
            <v>0</v>
          </cell>
          <cell r="AB131">
            <v>0</v>
          </cell>
          <cell r="AC131">
            <v>0</v>
          </cell>
          <cell r="AD131">
            <v>0</v>
          </cell>
          <cell r="AE131">
            <v>0</v>
          </cell>
          <cell r="AF131">
            <v>0</v>
          </cell>
          <cell r="AG131">
            <v>0</v>
          </cell>
          <cell r="AH131">
            <v>0</v>
          </cell>
          <cell r="AI131">
            <v>0</v>
          </cell>
          <cell r="AJ131">
            <v>0</v>
          </cell>
          <cell r="AK131">
            <v>0</v>
          </cell>
          <cell r="AL131">
            <v>0</v>
          </cell>
          <cell r="AM131">
            <v>0</v>
          </cell>
          <cell r="AN131">
            <v>0</v>
          </cell>
          <cell r="AO131">
            <v>0</v>
          </cell>
          <cell r="AP131">
            <v>0</v>
          </cell>
          <cell r="AQ131">
            <v>0</v>
          </cell>
          <cell r="AR131">
            <v>0</v>
          </cell>
          <cell r="AS131">
            <v>0</v>
          </cell>
          <cell r="AT131">
            <v>0</v>
          </cell>
          <cell r="AU131">
            <v>0</v>
          </cell>
          <cell r="AV131">
            <v>3518.3407847338499</v>
          </cell>
          <cell r="AW131">
            <v>7515.9846155627492</v>
          </cell>
          <cell r="AX131">
            <v>7704.9188252708136</v>
          </cell>
          <cell r="AY131">
            <v>21635.664197121168</v>
          </cell>
          <cell r="AZ131">
            <v>11261.879070113606</v>
          </cell>
          <cell r="BA131">
            <v>23127.379132341266</v>
          </cell>
          <cell r="BB131">
            <v>14543.835027283996</v>
          </cell>
          <cell r="BC131">
            <v>26073.366907773368</v>
          </cell>
          <cell r="BD131">
            <v>35523.176160000003</v>
          </cell>
          <cell r="BE131">
            <v>60965.520139398541</v>
          </cell>
          <cell r="BF131">
            <v>0</v>
          </cell>
          <cell r="BG131">
            <v>0</v>
          </cell>
          <cell r="BH131">
            <v>0</v>
          </cell>
          <cell r="BJ131">
            <v>0</v>
          </cell>
          <cell r="BK131">
            <v>0</v>
          </cell>
        </row>
        <row r="132">
          <cell r="T132" t="str">
            <v>INK &amp; PAINT</v>
          </cell>
          <cell r="V132">
            <v>0</v>
          </cell>
          <cell r="W132">
            <v>72000</v>
          </cell>
          <cell r="AA132">
            <v>0</v>
          </cell>
          <cell r="AB132">
            <v>0</v>
          </cell>
          <cell r="AC132">
            <v>0</v>
          </cell>
          <cell r="AD132">
            <v>0</v>
          </cell>
          <cell r="AE132">
            <v>556</v>
          </cell>
          <cell r="AF132">
            <v>0</v>
          </cell>
          <cell r="AG132">
            <v>0</v>
          </cell>
          <cell r="AH132">
            <v>225.55794045076053</v>
          </cell>
          <cell r="AI132">
            <v>0</v>
          </cell>
          <cell r="AJ132">
            <v>225.55628575430856</v>
          </cell>
          <cell r="AK132">
            <v>0</v>
          </cell>
          <cell r="AL132">
            <v>74.922477898637339</v>
          </cell>
          <cell r="AM132">
            <v>0</v>
          </cell>
          <cell r="AN132">
            <v>614.32809706842977</v>
          </cell>
          <cell r="AO132">
            <v>0</v>
          </cell>
          <cell r="AP132">
            <v>2915.9174162648774</v>
          </cell>
          <cell r="AQ132">
            <v>7867.1733779534479</v>
          </cell>
          <cell r="AR132">
            <v>5796.0630090061804</v>
          </cell>
          <cell r="AS132">
            <v>10917.317218452634</v>
          </cell>
          <cell r="AT132">
            <v>16850.030870536859</v>
          </cell>
          <cell r="AU132">
            <v>21323.60492802423</v>
          </cell>
          <cell r="AV132">
            <v>22660.759311022095</v>
          </cell>
          <cell r="AW132">
            <v>23097.534056273085</v>
          </cell>
          <cell r="AX132">
            <v>25784.693575916412</v>
          </cell>
          <cell r="AY132">
            <v>38119.240210559277</v>
          </cell>
          <cell r="AZ132">
            <v>29471.094694414289</v>
          </cell>
          <cell r="BA132">
            <v>48016.705091706404</v>
          </cell>
          <cell r="BB132">
            <v>8165.0692360868397</v>
          </cell>
          <cell r="BC132">
            <v>20644.313154318137</v>
          </cell>
          <cell r="BF132">
            <v>0</v>
          </cell>
          <cell r="BG132">
            <v>0</v>
          </cell>
          <cell r="BH132">
            <v>0</v>
          </cell>
          <cell r="BJ132">
            <v>0</v>
          </cell>
          <cell r="BK132">
            <v>0</v>
          </cell>
        </row>
        <row r="133">
          <cell r="T133" t="str">
            <v>TOTAL DIRECT</v>
          </cell>
          <cell r="V133">
            <v>458215.94553328701</v>
          </cell>
          <cell r="X133" t="str">
            <v>DIRECT</v>
          </cell>
          <cell r="AA133">
            <v>0</v>
          </cell>
          <cell r="AB133">
            <v>0</v>
          </cell>
          <cell r="AC133">
            <v>0</v>
          </cell>
          <cell r="AD133">
            <v>0</v>
          </cell>
          <cell r="AE133">
            <v>556</v>
          </cell>
          <cell r="AF133">
            <v>0</v>
          </cell>
          <cell r="AG133">
            <v>0</v>
          </cell>
          <cell r="AH133">
            <v>225.55794045076053</v>
          </cell>
          <cell r="AI133">
            <v>0</v>
          </cell>
          <cell r="AJ133">
            <v>225.55628575430856</v>
          </cell>
          <cell r="AK133">
            <v>0</v>
          </cell>
          <cell r="AL133">
            <v>74.922477898637339</v>
          </cell>
          <cell r="AM133">
            <v>0</v>
          </cell>
          <cell r="AN133">
            <v>614.32809706842977</v>
          </cell>
          <cell r="AO133">
            <v>0</v>
          </cell>
          <cell r="AP133">
            <v>2915.9174162648774</v>
          </cell>
          <cell r="AQ133">
            <v>7867.1733779534479</v>
          </cell>
          <cell r="AR133">
            <v>5796.0630090061804</v>
          </cell>
          <cell r="AS133">
            <v>10917.317218452634</v>
          </cell>
          <cell r="AT133">
            <v>16850.030870536859</v>
          </cell>
          <cell r="AU133">
            <v>21323.60492802423</v>
          </cell>
          <cell r="AV133">
            <v>22660.759311022095</v>
          </cell>
          <cell r="AW133">
            <v>23097.534056273085</v>
          </cell>
          <cell r="AX133">
            <v>25784.693575916412</v>
          </cell>
          <cell r="AY133">
            <v>38119.240210559277</v>
          </cell>
          <cell r="AZ133">
            <v>29471.094694414289</v>
          </cell>
          <cell r="BA133">
            <v>48016.705091706404</v>
          </cell>
          <cell r="BB133">
            <v>29601.204261530587</v>
          </cell>
          <cell r="BC133">
            <v>45184.228285368328</v>
          </cell>
          <cell r="BD133">
            <v>50945.861480000007</v>
          </cell>
          <cell r="BE133">
            <v>77968.152945086156</v>
          </cell>
        </row>
        <row r="134">
          <cell r="T134" t="str">
            <v>"L"TOTAL TO DATE</v>
          </cell>
          <cell r="V134">
            <v>397899.75224877341</v>
          </cell>
          <cell r="W134">
            <v>1519900</v>
          </cell>
          <cell r="X134" t="str">
            <v>DIRECT</v>
          </cell>
          <cell r="AA134">
            <v>0</v>
          </cell>
          <cell r="AB134">
            <v>0</v>
          </cell>
          <cell r="AC134">
            <v>0</v>
          </cell>
          <cell r="AD134">
            <v>0</v>
          </cell>
          <cell r="AE134">
            <v>556</v>
          </cell>
          <cell r="AF134">
            <v>556</v>
          </cell>
          <cell r="AG134">
            <v>556</v>
          </cell>
          <cell r="AH134">
            <v>781.5579404507605</v>
          </cell>
          <cell r="AI134">
            <v>781.5579404507605</v>
          </cell>
          <cell r="AJ134">
            <v>1007.114226205069</v>
          </cell>
          <cell r="AK134">
            <v>1007.114226205069</v>
          </cell>
          <cell r="AL134">
            <v>1082.0367041037064</v>
          </cell>
          <cell r="AM134">
            <v>1082.0367041037064</v>
          </cell>
          <cell r="AN134">
            <v>1696.3648011721361</v>
          </cell>
          <cell r="AO134">
            <v>1696.3648011721361</v>
          </cell>
          <cell r="AP134">
            <v>4612.282217437014</v>
          </cell>
          <cell r="AQ134">
            <v>12479.455595390462</v>
          </cell>
          <cell r="AR134">
            <v>18275.518604396642</v>
          </cell>
          <cell r="AS134">
            <v>29192.835822849276</v>
          </cell>
          <cell r="AT134">
            <v>46042.866693386139</v>
          </cell>
          <cell r="AU134">
            <v>67366.471621410368</v>
          </cell>
          <cell r="AV134">
            <v>90027.23093243246</v>
          </cell>
          <cell r="AW134">
            <v>113124.76498870554</v>
          </cell>
          <cell r="AX134">
            <v>138909.45856462195</v>
          </cell>
          <cell r="AY134">
            <v>177028.69877518123</v>
          </cell>
          <cell r="AZ134">
            <v>206499.79346959552</v>
          </cell>
          <cell r="BA134">
            <v>254516.49856130191</v>
          </cell>
          <cell r="BB134">
            <v>284117.70282283251</v>
          </cell>
          <cell r="BC134">
            <v>329301.93110820081</v>
          </cell>
          <cell r="BD134">
            <v>380247.79258820083</v>
          </cell>
          <cell r="BE134">
            <v>458215.94553328701</v>
          </cell>
        </row>
        <row r="135">
          <cell r="T135" t="str">
            <v>"L"TOTAL TO DATE</v>
          </cell>
          <cell r="V135">
            <v>595680.72919327312</v>
          </cell>
          <cell r="W135">
            <v>1262400</v>
          </cell>
          <cell r="X135" t="str">
            <v>cumulative</v>
          </cell>
          <cell r="AA135">
            <v>0</v>
          </cell>
          <cell r="AB135">
            <v>0</v>
          </cell>
          <cell r="AC135">
            <v>0</v>
          </cell>
          <cell r="AD135">
            <v>0</v>
          </cell>
          <cell r="AE135">
            <v>722.8</v>
          </cell>
          <cell r="AF135">
            <v>722.8</v>
          </cell>
          <cell r="AG135">
            <v>722.8</v>
          </cell>
          <cell r="AH135">
            <v>1016.0253225859886</v>
          </cell>
          <cell r="AI135">
            <v>1016.0253225859886</v>
          </cell>
          <cell r="AJ135">
            <v>1309.2484940665897</v>
          </cell>
          <cell r="AK135">
            <v>1309.2484940665897</v>
          </cell>
          <cell r="AL135">
            <v>1406.6477153348183</v>
          </cell>
          <cell r="AM135">
            <v>1406.6477153348183</v>
          </cell>
          <cell r="AN135">
            <v>2205.2742415237772</v>
          </cell>
          <cell r="AO135">
            <v>2205.2742415237772</v>
          </cell>
          <cell r="AP135">
            <v>5995.9668826681182</v>
          </cell>
          <cell r="AQ135">
            <v>16223.292274007599</v>
          </cell>
          <cell r="AR135">
            <v>23758.174185715634</v>
          </cell>
          <cell r="AS135">
            <v>37950.686569704063</v>
          </cell>
          <cell r="AT135">
            <v>59855.726701401982</v>
          </cell>
          <cell r="AU135">
            <v>87576.413107833476</v>
          </cell>
          <cell r="AV135">
            <v>117035.4002121622</v>
          </cell>
          <cell r="AW135">
            <v>147062.19448531722</v>
          </cell>
          <cell r="AX135">
            <v>180582.29613400853</v>
          </cell>
          <cell r="AY135">
            <v>230137.3084077356</v>
          </cell>
          <cell r="AZ135">
            <v>268449.73151047417</v>
          </cell>
          <cell r="BA135">
            <v>330871.44812969246</v>
          </cell>
          <cell r="BB135">
            <v>369353.01366968226</v>
          </cell>
          <cell r="BC135">
            <v>428092.51044066105</v>
          </cell>
          <cell r="BD135">
            <v>494322.1303646611</v>
          </cell>
          <cell r="BE135">
            <v>595680.72919327312</v>
          </cell>
        </row>
        <row r="136">
          <cell r="V136" t="str">
            <v>PROJECTED RTM</v>
          </cell>
          <cell r="X136">
            <v>35907</v>
          </cell>
          <cell r="Y136">
            <v>119</v>
          </cell>
          <cell r="Z136">
            <v>44.722222222222229</v>
          </cell>
          <cell r="AA136" t="str">
            <v/>
          </cell>
          <cell r="AB136" t="str">
            <v/>
          </cell>
          <cell r="AC136" t="str">
            <v/>
          </cell>
          <cell r="AD136" t="str">
            <v/>
          </cell>
          <cell r="AE136" t="str">
            <v/>
          </cell>
          <cell r="AF136" t="str">
            <v/>
          </cell>
          <cell r="AG136" t="str">
            <v/>
          </cell>
          <cell r="AH136" t="str">
            <v/>
          </cell>
          <cell r="AI136" t="str">
            <v/>
          </cell>
          <cell r="AJ136" t="str">
            <v/>
          </cell>
          <cell r="AK136" t="str">
            <v/>
          </cell>
          <cell r="AL136" t="str">
            <v/>
          </cell>
          <cell r="AM136" t="str">
            <v/>
          </cell>
          <cell r="AN136" t="str">
            <v/>
          </cell>
          <cell r="AO136" t="str">
            <v/>
          </cell>
          <cell r="AP136" t="str">
            <v/>
          </cell>
          <cell r="AQ136" t="str">
            <v/>
          </cell>
          <cell r="AR136" t="str">
            <v/>
          </cell>
          <cell r="AS136" t="str">
            <v/>
          </cell>
          <cell r="AT136" t="str">
            <v/>
          </cell>
          <cell r="AU136" t="str">
            <v/>
          </cell>
          <cell r="AV136" t="str">
            <v/>
          </cell>
          <cell r="AW136" t="str">
            <v/>
          </cell>
          <cell r="AX136" t="str">
            <v/>
          </cell>
          <cell r="AY136" t="str">
            <v/>
          </cell>
          <cell r="AZ136" t="str">
            <v/>
          </cell>
          <cell r="BA136" t="str">
            <v/>
          </cell>
          <cell r="BB136" t="str">
            <v/>
          </cell>
          <cell r="BC136" t="str">
            <v/>
          </cell>
          <cell r="BD136" t="str">
            <v/>
          </cell>
          <cell r="BE136" t="str">
            <v/>
          </cell>
          <cell r="BF136" t="str">
            <v/>
          </cell>
          <cell r="BG136" t="str">
            <v/>
          </cell>
          <cell r="BH136" t="str">
            <v/>
          </cell>
          <cell r="BJ136" t="str">
            <v/>
          </cell>
          <cell r="BK136" t="str">
            <v/>
          </cell>
          <cell r="BL136" t="str">
            <v/>
          </cell>
          <cell r="BM136" t="str">
            <v/>
          </cell>
          <cell r="BN136" t="str">
            <v/>
          </cell>
          <cell r="BO136" t="str">
            <v/>
          </cell>
          <cell r="BP136" t="str">
            <v/>
          </cell>
          <cell r="BQ136" t="str">
            <v/>
          </cell>
          <cell r="BR136" t="str">
            <v/>
          </cell>
          <cell r="BS136" t="str">
            <v/>
          </cell>
          <cell r="BT136" t="str">
            <v/>
          </cell>
          <cell r="BU136" t="str">
            <v/>
          </cell>
          <cell r="BV136" t="str">
            <v/>
          </cell>
          <cell r="BW136" t="str">
            <v/>
          </cell>
          <cell r="BX136" t="str">
            <v/>
          </cell>
          <cell r="BY136" t="str">
            <v/>
          </cell>
          <cell r="BZ136" t="str">
            <v/>
          </cell>
          <cell r="CA136" t="str">
            <v/>
          </cell>
          <cell r="CB136" t="str">
            <v/>
          </cell>
          <cell r="CC136" t="str">
            <v/>
          </cell>
          <cell r="CD136" t="str">
            <v/>
          </cell>
          <cell r="CE136" t="str">
            <v/>
          </cell>
          <cell r="CF136" t="str">
            <v/>
          </cell>
          <cell r="CG136" t="str">
            <v/>
          </cell>
          <cell r="CH136" t="str">
            <v/>
          </cell>
          <cell r="CI136" t="str">
            <v/>
          </cell>
          <cell r="CJ136" t="str">
            <v/>
          </cell>
          <cell r="CK136" t="str">
            <v/>
          </cell>
          <cell r="CL136" t="str">
            <v/>
          </cell>
          <cell r="CM136" t="str">
            <v/>
          </cell>
        </row>
        <row r="137">
          <cell r="V137" t="str">
            <v>PROJECTED RTM</v>
          </cell>
          <cell r="X137">
            <v>35907</v>
          </cell>
          <cell r="Y137">
            <v>119</v>
          </cell>
          <cell r="Z137">
            <v>39.666666666666671</v>
          </cell>
          <cell r="AA137" t="str">
            <v/>
          </cell>
          <cell r="AB137" t="str">
            <v/>
          </cell>
          <cell r="AC137" t="str">
            <v/>
          </cell>
          <cell r="AD137" t="str">
            <v/>
          </cell>
          <cell r="AE137" t="str">
            <v/>
          </cell>
          <cell r="AF137" t="str">
            <v/>
          </cell>
          <cell r="AG137" t="str">
            <v/>
          </cell>
          <cell r="AH137" t="str">
            <v/>
          </cell>
          <cell r="AI137" t="str">
            <v/>
          </cell>
          <cell r="AJ137" t="str">
            <v/>
          </cell>
          <cell r="AK137" t="str">
            <v/>
          </cell>
          <cell r="AL137" t="str">
            <v/>
          </cell>
          <cell r="AM137" t="str">
            <v/>
          </cell>
          <cell r="AN137" t="str">
            <v/>
          </cell>
          <cell r="AO137" t="str">
            <v/>
          </cell>
          <cell r="AP137" t="str">
            <v/>
          </cell>
          <cell r="AQ137" t="str">
            <v/>
          </cell>
          <cell r="AR137" t="str">
            <v/>
          </cell>
          <cell r="AS137" t="str">
            <v/>
          </cell>
          <cell r="BA137" t="str">
            <v/>
          </cell>
          <cell r="BB137" t="str">
            <v/>
          </cell>
          <cell r="BC137" t="str">
            <v/>
          </cell>
          <cell r="BD137" t="str">
            <v/>
          </cell>
          <cell r="BE137" t="str">
            <v/>
          </cell>
          <cell r="BF137" t="str">
            <v/>
          </cell>
          <cell r="BG137" t="str">
            <v/>
          </cell>
          <cell r="BH137" t="str">
            <v/>
          </cell>
          <cell r="BJ137" t="str">
            <v/>
          </cell>
          <cell r="BK137" t="str">
            <v/>
          </cell>
          <cell r="BL137" t="str">
            <v/>
          </cell>
          <cell r="BM137" t="str">
            <v/>
          </cell>
          <cell r="BN137" t="str">
            <v/>
          </cell>
          <cell r="BO137" t="str">
            <v/>
          </cell>
          <cell r="BP137" t="str">
            <v/>
          </cell>
          <cell r="BQ137" t="str">
            <v/>
          </cell>
          <cell r="BR137" t="str">
            <v/>
          </cell>
          <cell r="BS137" t="str">
            <v/>
          </cell>
          <cell r="BT137" t="str">
            <v/>
          </cell>
          <cell r="BU137" t="str">
            <v/>
          </cell>
          <cell r="BV137" t="str">
            <v/>
          </cell>
          <cell r="BW137" t="str">
            <v/>
          </cell>
          <cell r="BX137" t="str">
            <v/>
          </cell>
          <cell r="BY137" t="str">
            <v/>
          </cell>
          <cell r="BZ137" t="str">
            <v/>
          </cell>
          <cell r="CA137" t="str">
            <v/>
          </cell>
          <cell r="CB137" t="str">
            <v/>
          </cell>
          <cell r="CC137" t="str">
            <v/>
          </cell>
          <cell r="CD137" t="str">
            <v/>
          </cell>
          <cell r="CE137" t="str">
            <v/>
          </cell>
          <cell r="CF137" t="str">
            <v/>
          </cell>
          <cell r="CG137" t="str">
            <v/>
          </cell>
          <cell r="CH137" t="str">
            <v/>
          </cell>
          <cell r="CI137" t="str">
            <v/>
          </cell>
          <cell r="CJ137" t="str">
            <v/>
          </cell>
          <cell r="CK137" t="str">
            <v/>
          </cell>
          <cell r="CL137" t="str">
            <v/>
          </cell>
          <cell r="CM137" t="str">
            <v/>
          </cell>
        </row>
        <row r="138">
          <cell r="V138" t="str">
            <v>PROJECTED STREET</v>
          </cell>
          <cell r="X138">
            <v>35936</v>
          </cell>
        </row>
        <row r="139">
          <cell r="V139" t="str">
            <v>+ or - Scheduled Date</v>
          </cell>
          <cell r="X139">
            <v>25</v>
          </cell>
        </row>
        <row r="141">
          <cell r="N141" t="str">
            <v>ENGINEERING</v>
          </cell>
          <cell r="R141" t="str">
            <v>MAGOO FEATURE FILM</v>
          </cell>
          <cell r="W141" t="str">
            <v>FRAMES</v>
          </cell>
          <cell r="X141">
            <v>3000</v>
          </cell>
          <cell r="Y141" t="str">
            <v>WK Count</v>
          </cell>
          <cell r="Z141" t="str">
            <v>Total Days</v>
          </cell>
        </row>
        <row r="142">
          <cell r="N142" t="str">
            <v>ENGINEERING</v>
          </cell>
          <cell r="R142" t="str">
            <v>MAGOO FEATURE FILM</v>
          </cell>
          <cell r="V142" t="str">
            <v xml:space="preserve">START </v>
          </cell>
          <cell r="W142" t="str">
            <v>FRAMES</v>
          </cell>
          <cell r="X142">
            <v>3000</v>
          </cell>
          <cell r="Y142" t="str">
            <v>WK Count</v>
          </cell>
          <cell r="Z142" t="str">
            <v>Total Days</v>
          </cell>
          <cell r="CE142" t="str">
            <v/>
          </cell>
          <cell r="CF142" t="str">
            <v/>
          </cell>
          <cell r="CG142" t="str">
            <v/>
          </cell>
          <cell r="CH142" t="str">
            <v/>
          </cell>
          <cell r="CI142" t="str">
            <v/>
          </cell>
          <cell r="CJ142" t="str">
            <v/>
          </cell>
          <cell r="CK142" t="str">
            <v/>
          </cell>
          <cell r="CL142" t="str">
            <v/>
          </cell>
          <cell r="CM142" t="str">
            <v/>
          </cell>
          <cell r="CN142" t="str">
            <v/>
          </cell>
          <cell r="CO142" t="str">
            <v/>
          </cell>
          <cell r="CP142" t="str">
            <v/>
          </cell>
          <cell r="CQ142" t="str">
            <v/>
          </cell>
          <cell r="CR142" t="str">
            <v/>
          </cell>
          <cell r="CS142" t="str">
            <v/>
          </cell>
          <cell r="CT142" t="str">
            <v/>
          </cell>
          <cell r="CU142" t="str">
            <v/>
          </cell>
          <cell r="CV142" t="str">
            <v/>
          </cell>
          <cell r="CW142" t="str">
            <v/>
          </cell>
          <cell r="CX142" t="str">
            <v/>
          </cell>
          <cell r="CY142" t="str">
            <v/>
          </cell>
          <cell r="CZ142" t="str">
            <v/>
          </cell>
          <cell r="DA142" t="str">
            <v/>
          </cell>
          <cell r="DB142" t="str">
            <v/>
          </cell>
          <cell r="DC142" t="str">
            <v/>
          </cell>
          <cell r="DD142" t="str">
            <v/>
          </cell>
          <cell r="DE142" t="str">
            <v/>
          </cell>
          <cell r="DF142" t="str">
            <v/>
          </cell>
          <cell r="DG142" t="str">
            <v/>
          </cell>
          <cell r="DH142" t="str">
            <v/>
          </cell>
          <cell r="DI142" t="str">
            <v/>
          </cell>
          <cell r="DJ142" t="str">
            <v/>
          </cell>
          <cell r="DK142" t="str">
            <v/>
          </cell>
          <cell r="DL142" t="str">
            <v/>
          </cell>
          <cell r="DM142" t="str">
            <v/>
          </cell>
          <cell r="DN142" t="str">
            <v/>
          </cell>
          <cell r="DO142" t="str">
            <v/>
          </cell>
          <cell r="DP142" t="str">
            <v/>
          </cell>
          <cell r="DQ142" t="str">
            <v/>
          </cell>
          <cell r="DR142" t="str">
            <v/>
          </cell>
          <cell r="DS142" t="str">
            <v/>
          </cell>
          <cell r="DT142" t="str">
            <v/>
          </cell>
          <cell r="DU142" t="str">
            <v/>
          </cell>
          <cell r="DV142" t="str">
            <v/>
          </cell>
          <cell r="DW142" t="str">
            <v/>
          </cell>
          <cell r="DX142" t="str">
            <v/>
          </cell>
          <cell r="DY142" t="str">
            <v/>
          </cell>
          <cell r="DZ142" t="str">
            <v/>
          </cell>
          <cell r="EA142" t="str">
            <v/>
          </cell>
          <cell r="EB142" t="str">
            <v/>
          </cell>
          <cell r="EC142" t="str">
            <v/>
          </cell>
          <cell r="ED142" t="str">
            <v/>
          </cell>
          <cell r="EE142" t="str">
            <v/>
          </cell>
          <cell r="EF142" t="str">
            <v/>
          </cell>
          <cell r="EG142" t="str">
            <v/>
          </cell>
          <cell r="EH142" t="str">
            <v/>
          </cell>
          <cell r="EI142" t="str">
            <v/>
          </cell>
          <cell r="EJ142" t="str">
            <v/>
          </cell>
          <cell r="EK142" t="str">
            <v/>
          </cell>
          <cell r="EL142" t="str">
            <v/>
          </cell>
          <cell r="EM142" t="str">
            <v/>
          </cell>
          <cell r="EN142" t="str">
            <v/>
          </cell>
          <cell r="EO142" t="str">
            <v/>
          </cell>
          <cell r="EP142" t="str">
            <v/>
          </cell>
          <cell r="EQ142" t="str">
            <v/>
          </cell>
          <cell r="ER142" t="str">
            <v/>
          </cell>
          <cell r="ES142" t="str">
            <v/>
          </cell>
          <cell r="ET142" t="str">
            <v/>
          </cell>
          <cell r="EU142" t="str">
            <v/>
          </cell>
          <cell r="EV142" t="str">
            <v/>
          </cell>
        </row>
        <row r="143">
          <cell r="A143" t="str">
            <v>PREP</v>
          </cell>
          <cell r="F143" t="str">
            <v>ANIMATION</v>
          </cell>
          <cell r="I143" t="str">
            <v>INK &amp; PAINT</v>
          </cell>
          <cell r="L143" t="str">
            <v>ALPHA</v>
          </cell>
          <cell r="N143" t="str">
            <v>BETA</v>
          </cell>
          <cell r="P143" t="str">
            <v>RTM</v>
          </cell>
          <cell r="R143" t="str">
            <v>STREET</v>
          </cell>
          <cell r="T143" t="str">
            <v>Story Boards</v>
          </cell>
          <cell r="V143" t="str">
            <v xml:space="preserve">START </v>
          </cell>
          <cell r="W143" t="str">
            <v>END</v>
          </cell>
          <cell r="X143" t="str">
            <v>Billed As</v>
          </cell>
          <cell r="Y143">
            <v>0</v>
          </cell>
          <cell r="Z143" t="e">
            <v>#REF!</v>
          </cell>
          <cell r="CE143" t="str">
            <v/>
          </cell>
          <cell r="CF143" t="str">
            <v/>
          </cell>
          <cell r="CG143" t="str">
            <v/>
          </cell>
          <cell r="CH143" t="str">
            <v/>
          </cell>
          <cell r="CI143" t="str">
            <v/>
          </cell>
          <cell r="CJ143" t="str">
            <v/>
          </cell>
          <cell r="CK143" t="str">
            <v/>
          </cell>
          <cell r="CL143" t="str">
            <v/>
          </cell>
          <cell r="CM143" t="str">
            <v/>
          </cell>
          <cell r="CN143" t="str">
            <v/>
          </cell>
          <cell r="CO143" t="str">
            <v/>
          </cell>
          <cell r="CP143" t="str">
            <v/>
          </cell>
          <cell r="CQ143" t="str">
            <v/>
          </cell>
          <cell r="CR143" t="str">
            <v/>
          </cell>
          <cell r="CS143" t="str">
            <v/>
          </cell>
          <cell r="CT143" t="str">
            <v/>
          </cell>
          <cell r="CU143" t="str">
            <v/>
          </cell>
          <cell r="CV143" t="str">
            <v/>
          </cell>
          <cell r="CW143" t="str">
            <v/>
          </cell>
          <cell r="CX143" t="str">
            <v/>
          </cell>
          <cell r="CY143" t="str">
            <v/>
          </cell>
          <cell r="CZ143" t="str">
            <v/>
          </cell>
          <cell r="DA143" t="str">
            <v/>
          </cell>
          <cell r="DB143" t="str">
            <v/>
          </cell>
          <cell r="DC143" t="str">
            <v/>
          </cell>
          <cell r="DD143" t="str">
            <v/>
          </cell>
          <cell r="DE143" t="str">
            <v/>
          </cell>
          <cell r="DF143" t="str">
            <v/>
          </cell>
          <cell r="DG143" t="str">
            <v/>
          </cell>
          <cell r="DH143" t="str">
            <v/>
          </cell>
          <cell r="DI143" t="str">
            <v/>
          </cell>
          <cell r="DJ143" t="str">
            <v/>
          </cell>
          <cell r="DK143" t="str">
            <v/>
          </cell>
          <cell r="DL143" t="str">
            <v/>
          </cell>
          <cell r="DM143" t="str">
            <v/>
          </cell>
          <cell r="DN143" t="str">
            <v/>
          </cell>
          <cell r="DO143" t="str">
            <v/>
          </cell>
          <cell r="DP143" t="str">
            <v/>
          </cell>
          <cell r="DQ143" t="str">
            <v/>
          </cell>
          <cell r="DR143" t="str">
            <v/>
          </cell>
          <cell r="DS143" t="str">
            <v/>
          </cell>
          <cell r="DT143" t="str">
            <v/>
          </cell>
          <cell r="DU143" t="str">
            <v/>
          </cell>
          <cell r="DV143" t="str">
            <v/>
          </cell>
          <cell r="DW143" t="str">
            <v/>
          </cell>
          <cell r="DX143" t="str">
            <v/>
          </cell>
          <cell r="DY143" t="str">
            <v/>
          </cell>
          <cell r="DZ143" t="str">
            <v/>
          </cell>
          <cell r="EA143" t="str">
            <v/>
          </cell>
          <cell r="EB143" t="str">
            <v/>
          </cell>
          <cell r="EC143" t="str">
            <v/>
          </cell>
          <cell r="ED143" t="str">
            <v/>
          </cell>
          <cell r="EE143" t="str">
            <v/>
          </cell>
          <cell r="EF143" t="str">
            <v/>
          </cell>
          <cell r="EG143" t="str">
            <v/>
          </cell>
          <cell r="EH143" t="str">
            <v/>
          </cell>
          <cell r="EI143" t="str">
            <v/>
          </cell>
          <cell r="EJ143" t="str">
            <v/>
          </cell>
          <cell r="EK143" t="str">
            <v/>
          </cell>
          <cell r="EL143" t="str">
            <v/>
          </cell>
          <cell r="EM143" t="str">
            <v/>
          </cell>
          <cell r="EN143" t="str">
            <v/>
          </cell>
          <cell r="EO143" t="str">
            <v/>
          </cell>
          <cell r="EP143" t="str">
            <v/>
          </cell>
          <cell r="EQ143" t="str">
            <v/>
          </cell>
          <cell r="ER143" t="str">
            <v/>
          </cell>
          <cell r="ES143" t="str">
            <v/>
          </cell>
          <cell r="ET143" t="str">
            <v/>
          </cell>
          <cell r="EU143" t="str">
            <v/>
          </cell>
          <cell r="EV143" t="str">
            <v/>
          </cell>
        </row>
        <row r="144">
          <cell r="A144" t="str">
            <v>PREP</v>
          </cell>
          <cell r="F144" t="str">
            <v>ANIMATION</v>
          </cell>
          <cell r="I144" t="str">
            <v>INK &amp; PAINT</v>
          </cell>
          <cell r="L144" t="str">
            <v>ALPHA</v>
          </cell>
          <cell r="N144" t="str">
            <v>BETA</v>
          </cell>
          <cell r="P144" t="str">
            <v>RTM</v>
          </cell>
          <cell r="R144" t="str">
            <v>STREET</v>
          </cell>
          <cell r="S144" t="str">
            <v>PRODUCTION TO DATE</v>
          </cell>
          <cell r="T144" t="str">
            <v>Story Boards</v>
          </cell>
          <cell r="W144">
            <v>35697</v>
          </cell>
          <cell r="X144" t="str">
            <v>TEST</v>
          </cell>
          <cell r="Y144">
            <v>0</v>
          </cell>
          <cell r="Z144" t="e">
            <v>#REF!</v>
          </cell>
          <cell r="CE144" t="str">
            <v/>
          </cell>
          <cell r="CF144" t="str">
            <v/>
          </cell>
          <cell r="CG144" t="str">
            <v/>
          </cell>
          <cell r="CH144" t="str">
            <v/>
          </cell>
          <cell r="CI144" t="str">
            <v/>
          </cell>
          <cell r="CJ144" t="str">
            <v/>
          </cell>
          <cell r="CK144" t="str">
            <v/>
          </cell>
          <cell r="CL144" t="str">
            <v/>
          </cell>
          <cell r="CM144" t="str">
            <v/>
          </cell>
          <cell r="CN144" t="str">
            <v/>
          </cell>
          <cell r="CO144" t="str">
            <v/>
          </cell>
          <cell r="CP144" t="str">
            <v/>
          </cell>
          <cell r="CQ144" t="str">
            <v/>
          </cell>
          <cell r="CR144" t="str">
            <v/>
          </cell>
          <cell r="CS144" t="str">
            <v/>
          </cell>
          <cell r="CT144" t="str">
            <v/>
          </cell>
          <cell r="CU144" t="str">
            <v/>
          </cell>
          <cell r="CV144" t="str">
            <v/>
          </cell>
          <cell r="CW144" t="str">
            <v/>
          </cell>
          <cell r="CX144" t="str">
            <v/>
          </cell>
          <cell r="CY144" t="str">
            <v/>
          </cell>
          <cell r="CZ144" t="str">
            <v/>
          </cell>
          <cell r="DA144" t="str">
            <v/>
          </cell>
          <cell r="DB144" t="str">
            <v/>
          </cell>
          <cell r="DC144" t="str">
            <v/>
          </cell>
          <cell r="DD144" t="str">
            <v/>
          </cell>
          <cell r="DE144" t="str">
            <v/>
          </cell>
          <cell r="DF144" t="str">
            <v/>
          </cell>
          <cell r="DG144" t="str">
            <v/>
          </cell>
          <cell r="DH144" t="str">
            <v/>
          </cell>
          <cell r="DI144" t="str">
            <v/>
          </cell>
          <cell r="DJ144" t="str">
            <v/>
          </cell>
          <cell r="DK144" t="str">
            <v/>
          </cell>
          <cell r="DL144" t="str">
            <v/>
          </cell>
          <cell r="DM144" t="str">
            <v/>
          </cell>
          <cell r="DN144" t="str">
            <v/>
          </cell>
          <cell r="DO144" t="str">
            <v/>
          </cell>
          <cell r="DP144" t="str">
            <v/>
          </cell>
          <cell r="DQ144" t="str">
            <v/>
          </cell>
          <cell r="DR144" t="str">
            <v/>
          </cell>
          <cell r="DS144" t="str">
            <v/>
          </cell>
          <cell r="DT144" t="str">
            <v/>
          </cell>
          <cell r="DU144" t="str">
            <v/>
          </cell>
          <cell r="DV144" t="str">
            <v/>
          </cell>
          <cell r="DW144" t="str">
            <v/>
          </cell>
          <cell r="DX144" t="str">
            <v/>
          </cell>
          <cell r="DY144" t="str">
            <v/>
          </cell>
          <cell r="DZ144" t="str">
            <v/>
          </cell>
          <cell r="EA144" t="str">
            <v/>
          </cell>
          <cell r="EB144" t="str">
            <v/>
          </cell>
          <cell r="EC144" t="str">
            <v/>
          </cell>
          <cell r="ED144" t="str">
            <v/>
          </cell>
          <cell r="EE144" t="str">
            <v/>
          </cell>
          <cell r="EF144" t="str">
            <v/>
          </cell>
          <cell r="EG144" t="str">
            <v/>
          </cell>
          <cell r="EH144" t="str">
            <v/>
          </cell>
          <cell r="EI144" t="str">
            <v/>
          </cell>
          <cell r="EJ144" t="str">
            <v/>
          </cell>
          <cell r="EK144" t="str">
            <v/>
          </cell>
          <cell r="EL144" t="str">
            <v/>
          </cell>
          <cell r="EM144" t="str">
            <v/>
          </cell>
          <cell r="EN144" t="str">
            <v/>
          </cell>
          <cell r="EO144" t="str">
            <v/>
          </cell>
          <cell r="EP144" t="str">
            <v/>
          </cell>
          <cell r="EQ144" t="str">
            <v/>
          </cell>
          <cell r="ER144" t="str">
            <v/>
          </cell>
          <cell r="ES144" t="str">
            <v/>
          </cell>
          <cell r="ET144" t="str">
            <v/>
          </cell>
          <cell r="EU144" t="str">
            <v/>
          </cell>
          <cell r="EV144" t="str">
            <v/>
          </cell>
        </row>
        <row r="145">
          <cell r="S145" t="str">
            <v>PRODUCTION TO DATE</v>
          </cell>
          <cell r="T145" t="str">
            <v>Film &amp; Animatic</v>
          </cell>
          <cell r="V145">
            <v>35702</v>
          </cell>
          <cell r="W145">
            <v>35699</v>
          </cell>
          <cell r="X145" t="str">
            <v>TEST</v>
          </cell>
        </row>
        <row r="146">
          <cell r="T146" t="str">
            <v>Finalize StoryBoards</v>
          </cell>
          <cell r="V146">
            <v>35702</v>
          </cell>
          <cell r="W146">
            <v>35706</v>
          </cell>
          <cell r="X146" t="str">
            <v>TEST</v>
          </cell>
        </row>
        <row r="147">
          <cell r="T147" t="str">
            <v>LAYOUTS</v>
          </cell>
          <cell r="V147">
            <v>35709</v>
          </cell>
          <cell r="W147">
            <v>35727</v>
          </cell>
          <cell r="X147" t="str">
            <v>LAYOUT</v>
          </cell>
        </row>
        <row r="148">
          <cell r="T148" t="str">
            <v>2D ANIMATION</v>
          </cell>
          <cell r="V148">
            <v>35716</v>
          </cell>
          <cell r="W148">
            <v>35741</v>
          </cell>
          <cell r="X148" t="str">
            <v>2D</v>
          </cell>
        </row>
        <row r="149">
          <cell r="T149" t="str">
            <v>3D ANIMATION</v>
          </cell>
          <cell r="V149">
            <v>35716</v>
          </cell>
          <cell r="W149">
            <v>35746</v>
          </cell>
          <cell r="X149" t="str">
            <v>3D</v>
          </cell>
        </row>
        <row r="150">
          <cell r="T150" t="str">
            <v>CLEANUP</v>
          </cell>
          <cell r="V150">
            <v>35723</v>
          </cell>
          <cell r="W150">
            <v>35746</v>
          </cell>
          <cell r="X150" t="str">
            <v>2D</v>
          </cell>
        </row>
        <row r="151">
          <cell r="T151" t="str">
            <v>CHECKING</v>
          </cell>
          <cell r="V151">
            <v>35737</v>
          </cell>
          <cell r="W151">
            <v>35750</v>
          </cell>
          <cell r="X151" t="str">
            <v>2D</v>
          </cell>
        </row>
        <row r="152">
          <cell r="T152" t="str">
            <v>DIP &amp; COMPOSITE</v>
          </cell>
          <cell r="V152">
            <v>35744</v>
          </cell>
          <cell r="W152">
            <v>35760</v>
          </cell>
          <cell r="X152" t="str">
            <v>POST</v>
          </cell>
        </row>
        <row r="153">
          <cell r="T153" t="str">
            <v>FINAL LAB</v>
          </cell>
          <cell r="V153">
            <v>35760</v>
          </cell>
          <cell r="W153">
            <v>35765</v>
          </cell>
          <cell r="X153" t="str">
            <v>FINAL LAB</v>
          </cell>
          <cell r="CE153" t="str">
            <v/>
          </cell>
          <cell r="CF153" t="str">
            <v/>
          </cell>
          <cell r="CG153" t="str">
            <v/>
          </cell>
          <cell r="CH153" t="str">
            <v/>
          </cell>
          <cell r="CI153" t="str">
            <v/>
          </cell>
          <cell r="CJ153" t="str">
            <v/>
          </cell>
          <cell r="CK153" t="str">
            <v/>
          </cell>
          <cell r="CL153" t="str">
            <v/>
          </cell>
          <cell r="CM153" t="str">
            <v/>
          </cell>
          <cell r="CN153" t="str">
            <v/>
          </cell>
          <cell r="CO153" t="str">
            <v/>
          </cell>
          <cell r="CP153" t="str">
            <v/>
          </cell>
          <cell r="CQ153" t="str">
            <v/>
          </cell>
          <cell r="CR153" t="str">
            <v/>
          </cell>
          <cell r="CS153" t="str">
            <v/>
          </cell>
          <cell r="CT153" t="str">
            <v/>
          </cell>
          <cell r="CU153" t="str">
            <v/>
          </cell>
          <cell r="CV153" t="str">
            <v/>
          </cell>
          <cell r="CW153" t="str">
            <v/>
          </cell>
          <cell r="CX153" t="str">
            <v/>
          </cell>
          <cell r="CY153" t="str">
            <v/>
          </cell>
          <cell r="CZ153" t="str">
            <v/>
          </cell>
          <cell r="DA153" t="str">
            <v/>
          </cell>
          <cell r="DB153" t="str">
            <v/>
          </cell>
          <cell r="DC153" t="str">
            <v/>
          </cell>
          <cell r="DD153" t="str">
            <v/>
          </cell>
          <cell r="DE153" t="str">
            <v/>
          </cell>
          <cell r="DF153" t="str">
            <v/>
          </cell>
          <cell r="DG153" t="str">
            <v/>
          </cell>
          <cell r="DH153" t="str">
            <v/>
          </cell>
          <cell r="DI153" t="str">
            <v/>
          </cell>
          <cell r="DJ153" t="str">
            <v/>
          </cell>
          <cell r="DK153" t="str">
            <v/>
          </cell>
          <cell r="DL153" t="str">
            <v/>
          </cell>
          <cell r="DM153" t="str">
            <v/>
          </cell>
          <cell r="DN153" t="str">
            <v/>
          </cell>
          <cell r="DO153" t="str">
            <v/>
          </cell>
          <cell r="DP153" t="str">
            <v/>
          </cell>
          <cell r="DQ153" t="str">
            <v/>
          </cell>
          <cell r="DR153" t="str">
            <v/>
          </cell>
          <cell r="DS153" t="str">
            <v/>
          </cell>
          <cell r="DT153" t="str">
            <v/>
          </cell>
          <cell r="DU153" t="str">
            <v/>
          </cell>
          <cell r="DV153" t="str">
            <v/>
          </cell>
          <cell r="DW153" t="str">
            <v/>
          </cell>
          <cell r="DX153" t="str">
            <v/>
          </cell>
          <cell r="DY153" t="str">
            <v/>
          </cell>
          <cell r="DZ153" t="str">
            <v/>
          </cell>
          <cell r="EA153" t="str">
            <v/>
          </cell>
          <cell r="EB153" t="str">
            <v/>
          </cell>
          <cell r="EC153" t="str">
            <v/>
          </cell>
          <cell r="ED153" t="str">
            <v/>
          </cell>
          <cell r="EE153" t="str">
            <v/>
          </cell>
          <cell r="EF153" t="str">
            <v/>
          </cell>
          <cell r="EG153" t="str">
            <v/>
          </cell>
          <cell r="EH153" t="str">
            <v/>
          </cell>
          <cell r="EI153" t="str">
            <v/>
          </cell>
          <cell r="EJ153" t="str">
            <v/>
          </cell>
          <cell r="EK153" t="str">
            <v/>
          </cell>
          <cell r="EL153" t="str">
            <v/>
          </cell>
          <cell r="EM153" t="str">
            <v/>
          </cell>
          <cell r="EN153" t="str">
            <v/>
          </cell>
          <cell r="EO153" t="str">
            <v/>
          </cell>
          <cell r="EP153" t="str">
            <v/>
          </cell>
          <cell r="EQ153" t="str">
            <v/>
          </cell>
          <cell r="ER153" t="str">
            <v/>
          </cell>
          <cell r="ES153" t="str">
            <v/>
          </cell>
          <cell r="ET153" t="str">
            <v/>
          </cell>
          <cell r="EU153" t="str">
            <v/>
          </cell>
          <cell r="EV153" t="str">
            <v/>
          </cell>
        </row>
        <row r="154">
          <cell r="S154" t="str">
            <v>COST TO DATE</v>
          </cell>
          <cell r="V154" t="str">
            <v>DIRECT TO DATE</v>
          </cell>
          <cell r="CE154" t="str">
            <v/>
          </cell>
          <cell r="CF154" t="str">
            <v/>
          </cell>
          <cell r="CG154" t="str">
            <v/>
          </cell>
          <cell r="CH154" t="str">
            <v/>
          </cell>
          <cell r="CI154" t="str">
            <v/>
          </cell>
          <cell r="CJ154" t="str">
            <v/>
          </cell>
          <cell r="CK154" t="str">
            <v/>
          </cell>
          <cell r="CL154" t="str">
            <v/>
          </cell>
          <cell r="CM154" t="str">
            <v/>
          </cell>
          <cell r="CN154" t="str">
            <v/>
          </cell>
          <cell r="CO154" t="str">
            <v/>
          </cell>
          <cell r="CP154" t="str">
            <v/>
          </cell>
          <cell r="CQ154" t="str">
            <v/>
          </cell>
          <cell r="CR154" t="str">
            <v/>
          </cell>
          <cell r="CS154" t="str">
            <v/>
          </cell>
          <cell r="CT154" t="str">
            <v/>
          </cell>
          <cell r="CU154" t="str">
            <v/>
          </cell>
          <cell r="CV154" t="str">
            <v/>
          </cell>
          <cell r="CW154" t="str">
            <v/>
          </cell>
          <cell r="CX154" t="str">
            <v/>
          </cell>
          <cell r="CY154" t="str">
            <v/>
          </cell>
          <cell r="CZ154" t="str">
            <v/>
          </cell>
          <cell r="DA154" t="str">
            <v/>
          </cell>
          <cell r="DB154" t="str">
            <v/>
          </cell>
          <cell r="DC154" t="str">
            <v/>
          </cell>
          <cell r="DD154" t="str">
            <v/>
          </cell>
          <cell r="DE154" t="str">
            <v/>
          </cell>
          <cell r="DF154" t="str">
            <v/>
          </cell>
          <cell r="DG154" t="str">
            <v/>
          </cell>
          <cell r="DH154" t="str">
            <v/>
          </cell>
          <cell r="DI154" t="str">
            <v/>
          </cell>
          <cell r="DJ154" t="str">
            <v/>
          </cell>
          <cell r="DK154" t="str">
            <v/>
          </cell>
          <cell r="DL154" t="str">
            <v/>
          </cell>
          <cell r="DM154" t="str">
            <v/>
          </cell>
          <cell r="DN154" t="str">
            <v/>
          </cell>
          <cell r="DO154" t="str">
            <v/>
          </cell>
          <cell r="DP154" t="str">
            <v/>
          </cell>
          <cell r="DQ154" t="str">
            <v/>
          </cell>
          <cell r="DR154" t="str">
            <v/>
          </cell>
          <cell r="DS154" t="str">
            <v/>
          </cell>
          <cell r="DT154" t="str">
            <v/>
          </cell>
          <cell r="DU154" t="str">
            <v/>
          </cell>
          <cell r="DV154" t="str">
            <v/>
          </cell>
          <cell r="DW154" t="str">
            <v/>
          </cell>
          <cell r="DX154" t="str">
            <v/>
          </cell>
          <cell r="DY154" t="str">
            <v/>
          </cell>
          <cell r="DZ154" t="str">
            <v/>
          </cell>
          <cell r="EA154" t="str">
            <v/>
          </cell>
          <cell r="EB154" t="str">
            <v/>
          </cell>
          <cell r="EC154" t="str">
            <v/>
          </cell>
          <cell r="ED154" t="str">
            <v/>
          </cell>
          <cell r="EE154" t="str">
            <v/>
          </cell>
          <cell r="EF154" t="str">
            <v/>
          </cell>
          <cell r="EG154" t="str">
            <v/>
          </cell>
          <cell r="EH154" t="str">
            <v/>
          </cell>
          <cell r="EI154" t="str">
            <v/>
          </cell>
          <cell r="EJ154" t="str">
            <v/>
          </cell>
          <cell r="EK154" t="str">
            <v/>
          </cell>
          <cell r="EL154" t="str">
            <v/>
          </cell>
          <cell r="EM154" t="str">
            <v/>
          </cell>
          <cell r="EN154" t="str">
            <v/>
          </cell>
          <cell r="EO154" t="str">
            <v/>
          </cell>
          <cell r="EP154" t="str">
            <v/>
          </cell>
          <cell r="EQ154" t="str">
            <v/>
          </cell>
          <cell r="ER154" t="str">
            <v/>
          </cell>
          <cell r="ES154" t="str">
            <v/>
          </cell>
          <cell r="ET154" t="str">
            <v/>
          </cell>
          <cell r="EU154" t="str">
            <v/>
          </cell>
          <cell r="EV154" t="str">
            <v/>
          </cell>
        </row>
        <row r="155">
          <cell r="S155" t="str">
            <v>COST TO DATE</v>
          </cell>
          <cell r="T155" t="str">
            <v>TEST</v>
          </cell>
          <cell r="V155" t="str">
            <v>DIRECT TO DATE</v>
          </cell>
          <cell r="AE155">
            <v>0</v>
          </cell>
          <cell r="AF155">
            <v>0</v>
          </cell>
          <cell r="AG155">
            <v>0</v>
          </cell>
          <cell r="AH155">
            <v>0</v>
          </cell>
          <cell r="AI155">
            <v>0</v>
          </cell>
          <cell r="AJ155">
            <v>0</v>
          </cell>
          <cell r="AK155">
            <v>0</v>
          </cell>
          <cell r="AL155">
            <v>0</v>
          </cell>
          <cell r="AM155">
            <v>0</v>
          </cell>
          <cell r="AN155">
            <v>0</v>
          </cell>
          <cell r="AO155">
            <v>0</v>
          </cell>
          <cell r="AP155">
            <v>0</v>
          </cell>
          <cell r="AQ155">
            <v>0</v>
          </cell>
          <cell r="AR155">
            <v>0</v>
          </cell>
          <cell r="AS155">
            <v>0</v>
          </cell>
          <cell r="AT155">
            <v>0</v>
          </cell>
          <cell r="AU155">
            <v>0</v>
          </cell>
          <cell r="AV155">
            <v>21030.803483748608</v>
          </cell>
          <cell r="AW155">
            <v>14839.647470976515</v>
          </cell>
          <cell r="AX155">
            <v>22.73</v>
          </cell>
          <cell r="AY155">
            <v>718.75</v>
          </cell>
          <cell r="AZ155">
            <v>0</v>
          </cell>
          <cell r="BA155">
            <v>0</v>
          </cell>
          <cell r="BB155">
            <v>0</v>
          </cell>
          <cell r="BC155">
            <v>0</v>
          </cell>
          <cell r="BD155">
            <v>0</v>
          </cell>
          <cell r="BE155">
            <v>0</v>
          </cell>
          <cell r="BF155">
            <v>0</v>
          </cell>
          <cell r="BG155">
            <v>0</v>
          </cell>
          <cell r="BH155">
            <v>0</v>
          </cell>
          <cell r="BJ155">
            <v>0</v>
          </cell>
          <cell r="BK155">
            <v>0</v>
          </cell>
          <cell r="BL155">
            <v>0</v>
          </cell>
          <cell r="BM155">
            <v>0</v>
          </cell>
          <cell r="BN155">
            <v>0</v>
          </cell>
          <cell r="BO155">
            <v>0</v>
          </cell>
          <cell r="BP155">
            <v>0</v>
          </cell>
          <cell r="BQ155">
            <v>0</v>
          </cell>
        </row>
        <row r="156">
          <cell r="T156" t="str">
            <v>TEST</v>
          </cell>
          <cell r="V156">
            <v>36611.930954725125</v>
          </cell>
          <cell r="AE156">
            <v>0</v>
          </cell>
          <cell r="AF156">
            <v>0</v>
          </cell>
          <cell r="AG156">
            <v>0</v>
          </cell>
          <cell r="AH156">
            <v>0</v>
          </cell>
          <cell r="AI156">
            <v>0</v>
          </cell>
          <cell r="AJ156">
            <v>0</v>
          </cell>
          <cell r="AK156">
            <v>0</v>
          </cell>
          <cell r="AL156">
            <v>0</v>
          </cell>
          <cell r="AM156">
            <v>0</v>
          </cell>
          <cell r="AN156">
            <v>0</v>
          </cell>
          <cell r="AO156">
            <v>0</v>
          </cell>
          <cell r="AP156">
            <v>0</v>
          </cell>
          <cell r="AQ156">
            <v>0</v>
          </cell>
          <cell r="AR156">
            <v>0</v>
          </cell>
          <cell r="AS156">
            <v>0</v>
          </cell>
          <cell r="AT156">
            <v>0</v>
          </cell>
          <cell r="AU156">
            <v>0</v>
          </cell>
          <cell r="AV156">
            <v>21030.803483748608</v>
          </cell>
          <cell r="AW156">
            <v>14839.647470976515</v>
          </cell>
          <cell r="AX156">
            <v>22.73</v>
          </cell>
          <cell r="AY156">
            <v>718.75</v>
          </cell>
          <cell r="AZ156">
            <v>0</v>
          </cell>
          <cell r="BA156">
            <v>0</v>
          </cell>
          <cell r="BB156">
            <v>0</v>
          </cell>
          <cell r="BC156">
            <v>0</v>
          </cell>
          <cell r="BD156">
            <v>0</v>
          </cell>
          <cell r="BE156">
            <v>0</v>
          </cell>
          <cell r="BF156">
            <v>0</v>
          </cell>
          <cell r="BG156">
            <v>0</v>
          </cell>
          <cell r="BH156">
            <v>0</v>
          </cell>
          <cell r="BJ156">
            <v>0</v>
          </cell>
          <cell r="BK156">
            <v>0</v>
          </cell>
          <cell r="BL156">
            <v>0</v>
          </cell>
          <cell r="BM156">
            <v>0</v>
          </cell>
          <cell r="BN156">
            <v>0</v>
          </cell>
          <cell r="BO156">
            <v>0</v>
          </cell>
          <cell r="BP156">
            <v>0</v>
          </cell>
          <cell r="BQ156">
            <v>0</v>
          </cell>
        </row>
        <row r="157">
          <cell r="T157" t="str">
            <v>LAYOUTS</v>
          </cell>
          <cell r="V157">
            <v>0</v>
          </cell>
          <cell r="AE157">
            <v>0</v>
          </cell>
          <cell r="AF157">
            <v>0</v>
          </cell>
          <cell r="AG157">
            <v>0</v>
          </cell>
          <cell r="AH157">
            <v>0</v>
          </cell>
          <cell r="AI157">
            <v>0</v>
          </cell>
          <cell r="AJ157">
            <v>0</v>
          </cell>
          <cell r="AK157">
            <v>0</v>
          </cell>
          <cell r="AL157">
            <v>0</v>
          </cell>
          <cell r="AM157">
            <v>0</v>
          </cell>
          <cell r="AN157">
            <v>0</v>
          </cell>
          <cell r="AO157">
            <v>0</v>
          </cell>
          <cell r="AP157">
            <v>0</v>
          </cell>
          <cell r="AQ157">
            <v>0</v>
          </cell>
          <cell r="AR157">
            <v>0</v>
          </cell>
          <cell r="AS157">
            <v>0</v>
          </cell>
          <cell r="AT157">
            <v>0</v>
          </cell>
          <cell r="AU157">
            <v>0</v>
          </cell>
          <cell r="AV157">
            <v>0</v>
          </cell>
          <cell r="AW157">
            <v>0</v>
          </cell>
          <cell r="AX157">
            <v>0</v>
          </cell>
          <cell r="AY157">
            <v>0</v>
          </cell>
          <cell r="AZ157">
            <v>0</v>
          </cell>
          <cell r="BA157">
            <v>0</v>
          </cell>
          <cell r="BB157">
            <v>0</v>
          </cell>
          <cell r="BC157">
            <v>0</v>
          </cell>
          <cell r="BD157">
            <v>0</v>
          </cell>
          <cell r="BE157">
            <v>0</v>
          </cell>
          <cell r="BF157">
            <v>0</v>
          </cell>
          <cell r="BG157">
            <v>0</v>
          </cell>
          <cell r="BH157">
            <v>0</v>
          </cell>
          <cell r="BJ157">
            <v>0</v>
          </cell>
          <cell r="BK157">
            <v>0</v>
          </cell>
          <cell r="BL157">
            <v>0</v>
          </cell>
          <cell r="BM157">
            <v>0</v>
          </cell>
          <cell r="BN157">
            <v>0</v>
          </cell>
          <cell r="BO157">
            <v>0</v>
          </cell>
          <cell r="BP157">
            <v>0</v>
          </cell>
          <cell r="BQ157">
            <v>0</v>
          </cell>
        </row>
        <row r="158">
          <cell r="T158" t="str">
            <v>2D ANIMATION</v>
          </cell>
          <cell r="V158">
            <v>0</v>
          </cell>
          <cell r="AE158">
            <v>0</v>
          </cell>
          <cell r="AF158">
            <v>0</v>
          </cell>
          <cell r="AG158">
            <v>0</v>
          </cell>
          <cell r="AH158">
            <v>0</v>
          </cell>
          <cell r="AI158">
            <v>0</v>
          </cell>
          <cell r="AJ158">
            <v>0</v>
          </cell>
          <cell r="AK158">
            <v>0</v>
          </cell>
          <cell r="AL158">
            <v>0</v>
          </cell>
          <cell r="AM158">
            <v>0</v>
          </cell>
          <cell r="AN158">
            <v>0</v>
          </cell>
          <cell r="AO158">
            <v>0</v>
          </cell>
          <cell r="AP158">
            <v>0</v>
          </cell>
          <cell r="AQ158">
            <v>0</v>
          </cell>
          <cell r="AR158">
            <v>0</v>
          </cell>
          <cell r="AS158">
            <v>0</v>
          </cell>
          <cell r="AT158">
            <v>0</v>
          </cell>
          <cell r="AU158">
            <v>0</v>
          </cell>
          <cell r="AV158">
            <v>0</v>
          </cell>
          <cell r="AW158">
            <v>0</v>
          </cell>
          <cell r="AX158">
            <v>0</v>
          </cell>
          <cell r="AY158">
            <v>0</v>
          </cell>
          <cell r="AZ158">
            <v>0</v>
          </cell>
          <cell r="BA158">
            <v>0</v>
          </cell>
          <cell r="BB158">
            <v>0</v>
          </cell>
          <cell r="BC158">
            <v>0</v>
          </cell>
          <cell r="BD158">
            <v>0</v>
          </cell>
          <cell r="BE158">
            <v>0</v>
          </cell>
          <cell r="BF158">
            <v>0</v>
          </cell>
          <cell r="BG158">
            <v>0</v>
          </cell>
          <cell r="BH158">
            <v>0</v>
          </cell>
          <cell r="BJ158">
            <v>0</v>
          </cell>
          <cell r="BK158">
            <v>0</v>
          </cell>
          <cell r="BL158">
            <v>0</v>
          </cell>
          <cell r="BM158">
            <v>0</v>
          </cell>
          <cell r="BN158">
            <v>0</v>
          </cell>
          <cell r="BO158">
            <v>0</v>
          </cell>
          <cell r="BP158">
            <v>0</v>
          </cell>
          <cell r="BQ158">
            <v>0</v>
          </cell>
        </row>
        <row r="159">
          <cell r="T159" t="str">
            <v>3D ANIMATION</v>
          </cell>
          <cell r="V159">
            <v>0</v>
          </cell>
          <cell r="AE159">
            <v>0</v>
          </cell>
          <cell r="AF159">
            <v>0</v>
          </cell>
          <cell r="AG159">
            <v>0</v>
          </cell>
          <cell r="AH159">
            <v>0</v>
          </cell>
          <cell r="AI159">
            <v>0</v>
          </cell>
          <cell r="AJ159">
            <v>0</v>
          </cell>
          <cell r="AK159">
            <v>0</v>
          </cell>
          <cell r="AL159">
            <v>0</v>
          </cell>
          <cell r="AM159">
            <v>0</v>
          </cell>
          <cell r="AN159">
            <v>0</v>
          </cell>
          <cell r="AO159">
            <v>0</v>
          </cell>
          <cell r="AP159">
            <v>0</v>
          </cell>
          <cell r="AQ159">
            <v>0</v>
          </cell>
          <cell r="AR159">
            <v>0</v>
          </cell>
          <cell r="AS159">
            <v>0</v>
          </cell>
          <cell r="AT159">
            <v>0</v>
          </cell>
          <cell r="AU159">
            <v>0</v>
          </cell>
          <cell r="AV159">
            <v>0</v>
          </cell>
          <cell r="AW159">
            <v>0</v>
          </cell>
          <cell r="AX159">
            <v>0</v>
          </cell>
          <cell r="AY159">
            <v>0</v>
          </cell>
          <cell r="AZ159">
            <v>0</v>
          </cell>
          <cell r="BA159">
            <v>0</v>
          </cell>
          <cell r="BB159">
            <v>0</v>
          </cell>
          <cell r="BC159">
            <v>0</v>
          </cell>
          <cell r="BD159">
            <v>0</v>
          </cell>
          <cell r="BE159">
            <v>0</v>
          </cell>
          <cell r="BF159">
            <v>0</v>
          </cell>
          <cell r="BG159">
            <v>0</v>
          </cell>
          <cell r="BH159">
            <v>0</v>
          </cell>
          <cell r="BJ159">
            <v>0</v>
          </cell>
          <cell r="BK159">
            <v>0</v>
          </cell>
          <cell r="BL159">
            <v>0</v>
          </cell>
          <cell r="BM159">
            <v>0</v>
          </cell>
          <cell r="BN159">
            <v>0</v>
          </cell>
          <cell r="BO159">
            <v>0</v>
          </cell>
          <cell r="BP159">
            <v>0</v>
          </cell>
          <cell r="BQ159">
            <v>0</v>
          </cell>
        </row>
        <row r="160">
          <cell r="T160" t="str">
            <v>POST</v>
          </cell>
          <cell r="V160">
            <v>0</v>
          </cell>
          <cell r="AE160">
            <v>0</v>
          </cell>
          <cell r="AF160">
            <v>0</v>
          </cell>
          <cell r="AG160">
            <v>0</v>
          </cell>
          <cell r="AH160">
            <v>0</v>
          </cell>
          <cell r="AI160">
            <v>0</v>
          </cell>
          <cell r="AJ160">
            <v>0</v>
          </cell>
          <cell r="AK160">
            <v>0</v>
          </cell>
          <cell r="AL160">
            <v>0</v>
          </cell>
          <cell r="AM160">
            <v>0</v>
          </cell>
          <cell r="AN160">
            <v>0</v>
          </cell>
          <cell r="AO160">
            <v>0</v>
          </cell>
          <cell r="AP160">
            <v>0</v>
          </cell>
          <cell r="AQ160">
            <v>0</v>
          </cell>
          <cell r="AR160">
            <v>0</v>
          </cell>
          <cell r="AS160">
            <v>0</v>
          </cell>
          <cell r="AT160">
            <v>0</v>
          </cell>
          <cell r="AU160">
            <v>0</v>
          </cell>
          <cell r="AV160">
            <v>0</v>
          </cell>
          <cell r="AW160">
            <v>0</v>
          </cell>
          <cell r="AX160">
            <v>0</v>
          </cell>
          <cell r="AY160">
            <v>0</v>
          </cell>
          <cell r="AZ160">
            <v>0</v>
          </cell>
          <cell r="BA160">
            <v>0</v>
          </cell>
          <cell r="BB160">
            <v>0</v>
          </cell>
          <cell r="BC160">
            <v>0</v>
          </cell>
          <cell r="BD160">
            <v>0</v>
          </cell>
          <cell r="BE160">
            <v>0</v>
          </cell>
          <cell r="BF160">
            <v>0</v>
          </cell>
          <cell r="BG160">
            <v>0</v>
          </cell>
          <cell r="BH160">
            <v>0</v>
          </cell>
          <cell r="BJ160">
            <v>0</v>
          </cell>
          <cell r="BK160">
            <v>0</v>
          </cell>
          <cell r="BL160">
            <v>0</v>
          </cell>
          <cell r="BM160">
            <v>0</v>
          </cell>
          <cell r="BN160">
            <v>0</v>
          </cell>
          <cell r="BO160">
            <v>0</v>
          </cell>
          <cell r="BP160">
            <v>0</v>
          </cell>
          <cell r="BQ160">
            <v>0</v>
          </cell>
        </row>
        <row r="161">
          <cell r="T161" t="str">
            <v>FINAL LAB</v>
          </cell>
          <cell r="V161">
            <v>14978.465132694124</v>
          </cell>
          <cell r="AE161">
            <v>0</v>
          </cell>
          <cell r="AF161">
            <v>0</v>
          </cell>
          <cell r="AG161">
            <v>0</v>
          </cell>
          <cell r="AH161">
            <v>0</v>
          </cell>
          <cell r="AI161">
            <v>0</v>
          </cell>
          <cell r="AJ161">
            <v>0</v>
          </cell>
          <cell r="AK161">
            <v>0</v>
          </cell>
          <cell r="AL161">
            <v>0</v>
          </cell>
          <cell r="AM161">
            <v>0</v>
          </cell>
          <cell r="AN161">
            <v>0</v>
          </cell>
          <cell r="AO161">
            <v>0</v>
          </cell>
          <cell r="AP161">
            <v>0</v>
          </cell>
          <cell r="AQ161">
            <v>0</v>
          </cell>
          <cell r="AR161">
            <v>0</v>
          </cell>
          <cell r="AS161">
            <v>0</v>
          </cell>
          <cell r="AT161">
            <v>0</v>
          </cell>
          <cell r="AU161">
            <v>0</v>
          </cell>
          <cell r="AV161">
            <v>0</v>
          </cell>
          <cell r="AW161">
            <v>0</v>
          </cell>
          <cell r="AX161">
            <v>4724.5948103852506</v>
          </cell>
          <cell r="AY161">
            <v>4955.8712437185713</v>
          </cell>
          <cell r="AZ161">
            <v>2629.7578282211111</v>
          </cell>
          <cell r="BA161">
            <v>2519.2112503691919</v>
          </cell>
          <cell r="BB161">
            <v>0</v>
          </cell>
          <cell r="BC161">
            <v>0</v>
          </cell>
          <cell r="BD161">
            <v>0</v>
          </cell>
          <cell r="BE161">
            <v>149.03</v>
          </cell>
          <cell r="BF161">
            <v>0</v>
          </cell>
          <cell r="BG161">
            <v>0</v>
          </cell>
          <cell r="BH161">
            <v>0</v>
          </cell>
          <cell r="BJ161">
            <v>0</v>
          </cell>
          <cell r="BK161">
            <v>0</v>
          </cell>
          <cell r="BL161">
            <v>0</v>
          </cell>
          <cell r="BM161">
            <v>0</v>
          </cell>
          <cell r="BN161">
            <v>0</v>
          </cell>
          <cell r="BO161">
            <v>0</v>
          </cell>
          <cell r="BP161">
            <v>0</v>
          </cell>
          <cell r="BQ161">
            <v>0</v>
          </cell>
        </row>
        <row r="162">
          <cell r="T162" t="str">
            <v>TOTAL COST</v>
          </cell>
          <cell r="V162">
            <v>14978.465132694124</v>
          </cell>
          <cell r="X162" t="str">
            <v>WEEKLY COST</v>
          </cell>
          <cell r="AE162">
            <v>0</v>
          </cell>
          <cell r="AF162">
            <v>0</v>
          </cell>
          <cell r="AG162">
            <v>0</v>
          </cell>
          <cell r="AH162">
            <v>0</v>
          </cell>
          <cell r="AI162">
            <v>0</v>
          </cell>
          <cell r="AJ162">
            <v>0</v>
          </cell>
          <cell r="AK162">
            <v>0</v>
          </cell>
          <cell r="AL162">
            <v>0</v>
          </cell>
          <cell r="AM162">
            <v>0</v>
          </cell>
          <cell r="AN162">
            <v>0</v>
          </cell>
          <cell r="AO162">
            <v>0</v>
          </cell>
          <cell r="AP162">
            <v>0</v>
          </cell>
          <cell r="AQ162">
            <v>0</v>
          </cell>
          <cell r="AR162">
            <v>0</v>
          </cell>
          <cell r="AS162">
            <v>0</v>
          </cell>
          <cell r="AT162">
            <v>0</v>
          </cell>
          <cell r="AU162">
            <v>0</v>
          </cell>
          <cell r="AV162">
            <v>0</v>
          </cell>
          <cell r="AW162">
            <v>0</v>
          </cell>
          <cell r="AX162">
            <v>4724.5948103852506</v>
          </cell>
          <cell r="AY162">
            <v>4955.8712437185713</v>
          </cell>
          <cell r="AZ162">
            <v>2629.7578282211111</v>
          </cell>
          <cell r="BA162">
            <v>2519.2112503691919</v>
          </cell>
          <cell r="BB162">
            <v>0</v>
          </cell>
          <cell r="BC162">
            <v>0</v>
          </cell>
          <cell r="BD162">
            <v>0</v>
          </cell>
          <cell r="BE162">
            <v>149.03</v>
          </cell>
          <cell r="BF162">
            <v>0</v>
          </cell>
          <cell r="BG162">
            <v>0</v>
          </cell>
          <cell r="BH162">
            <v>0</v>
          </cell>
          <cell r="BJ162">
            <v>0</v>
          </cell>
          <cell r="BK162">
            <v>0</v>
          </cell>
          <cell r="BL162">
            <v>0</v>
          </cell>
          <cell r="BM162">
            <v>0</v>
          </cell>
          <cell r="BN162">
            <v>0</v>
          </cell>
          <cell r="BO162">
            <v>0</v>
          </cell>
          <cell r="BP162">
            <v>0</v>
          </cell>
          <cell r="BQ162">
            <v>0</v>
          </cell>
        </row>
        <row r="163">
          <cell r="V163">
            <v>20761.209185771775</v>
          </cell>
          <cell r="X163" t="str">
            <v>WEEKLY COST</v>
          </cell>
          <cell r="AE163">
            <v>0</v>
          </cell>
          <cell r="AF163">
            <v>0</v>
          </cell>
          <cell r="AG163">
            <v>0</v>
          </cell>
          <cell r="AH163">
            <v>0</v>
          </cell>
          <cell r="AI163">
            <v>0</v>
          </cell>
          <cell r="AJ163">
            <v>0</v>
          </cell>
          <cell r="AK163">
            <v>0</v>
          </cell>
          <cell r="AL163">
            <v>0</v>
          </cell>
          <cell r="AM163">
            <v>0</v>
          </cell>
          <cell r="AN163">
            <v>0</v>
          </cell>
          <cell r="AO163">
            <v>0</v>
          </cell>
          <cell r="AP163">
            <v>0</v>
          </cell>
          <cell r="AQ163">
            <v>0</v>
          </cell>
          <cell r="AR163">
            <v>0</v>
          </cell>
          <cell r="AS163">
            <v>0</v>
          </cell>
          <cell r="AT163">
            <v>0</v>
          </cell>
          <cell r="AU163">
            <v>0</v>
          </cell>
          <cell r="AV163">
            <v>0</v>
          </cell>
          <cell r="AW163">
            <v>0</v>
          </cell>
          <cell r="AX163">
            <v>4724.5948103852506</v>
          </cell>
          <cell r="AY163">
            <v>4955.8712437185713</v>
          </cell>
          <cell r="AZ163">
            <v>2629.7578282211111</v>
          </cell>
          <cell r="BA163">
            <v>2519.2112503691919</v>
          </cell>
          <cell r="BB163">
            <v>0</v>
          </cell>
          <cell r="BC163">
            <v>0</v>
          </cell>
          <cell r="BD163">
            <v>0</v>
          </cell>
          <cell r="BE163">
            <v>149.03</v>
          </cell>
          <cell r="BF163">
            <v>0</v>
          </cell>
          <cell r="BG163">
            <v>0</v>
          </cell>
          <cell r="BH163">
            <v>0</v>
          </cell>
          <cell r="BJ163">
            <v>0</v>
          </cell>
          <cell r="BK163">
            <v>0</v>
          </cell>
          <cell r="BL163">
            <v>0</v>
          </cell>
          <cell r="BM163">
            <v>0</v>
          </cell>
          <cell r="BN163">
            <v>0</v>
          </cell>
          <cell r="BO163">
            <v>0</v>
          </cell>
          <cell r="BP163">
            <v>0</v>
          </cell>
          <cell r="BQ163">
            <v>0</v>
          </cell>
        </row>
        <row r="164">
          <cell r="V164">
            <v>20969.851185771775</v>
          </cell>
          <cell r="X164" t="str">
            <v>CUMULATIVE</v>
          </cell>
          <cell r="AE164">
            <v>0</v>
          </cell>
          <cell r="AF164">
            <v>0</v>
          </cell>
          <cell r="AG164">
            <v>0</v>
          </cell>
          <cell r="AH164">
            <v>0</v>
          </cell>
          <cell r="AI164">
            <v>0</v>
          </cell>
          <cell r="AJ164">
            <v>0</v>
          </cell>
          <cell r="AK164">
            <v>0</v>
          </cell>
          <cell r="AL164">
            <v>0</v>
          </cell>
          <cell r="AM164">
            <v>0</v>
          </cell>
          <cell r="AN164">
            <v>0</v>
          </cell>
          <cell r="AO164">
            <v>0</v>
          </cell>
          <cell r="AP164">
            <v>0</v>
          </cell>
          <cell r="AQ164">
            <v>0</v>
          </cell>
          <cell r="AR164">
            <v>0</v>
          </cell>
          <cell r="AS164">
            <v>0</v>
          </cell>
          <cell r="AT164">
            <v>0</v>
          </cell>
          <cell r="AU164">
            <v>0</v>
          </cell>
          <cell r="AV164">
            <v>0</v>
          </cell>
          <cell r="AW164">
            <v>0</v>
          </cell>
          <cell r="AX164">
            <v>6614.4327345393513</v>
          </cell>
          <cell r="AY164">
            <v>6938.2197412059995</v>
          </cell>
          <cell r="AZ164">
            <v>3681.6609595095556</v>
          </cell>
          <cell r="BA164">
            <v>3526.8957505168687</v>
          </cell>
          <cell r="BB164">
            <v>0</v>
          </cell>
          <cell r="BC164">
            <v>0</v>
          </cell>
          <cell r="BD164">
            <v>0</v>
          </cell>
          <cell r="BE164">
            <v>208.642</v>
          </cell>
          <cell r="BF164">
            <v>0</v>
          </cell>
          <cell r="BG164">
            <v>0</v>
          </cell>
          <cell r="BH164">
            <v>0</v>
          </cell>
          <cell r="BJ164">
            <v>0</v>
          </cell>
          <cell r="BK164">
            <v>0</v>
          </cell>
          <cell r="BL164">
            <v>0</v>
          </cell>
          <cell r="BM164">
            <v>0</v>
          </cell>
          <cell r="BN164">
            <v>0</v>
          </cell>
          <cell r="BO164">
            <v>0</v>
          </cell>
          <cell r="BP164">
            <v>0</v>
          </cell>
          <cell r="BQ164">
            <v>0</v>
          </cell>
        </row>
        <row r="165">
          <cell r="V165" t="str">
            <v>PROJECTED RTM</v>
          </cell>
          <cell r="Y165" t="e">
            <v>#REF!</v>
          </cell>
          <cell r="Z165" t="e">
            <v>#REF!</v>
          </cell>
          <cell r="AA165" t="str">
            <v/>
          </cell>
          <cell r="AB165" t="str">
            <v/>
          </cell>
          <cell r="AC165" t="str">
            <v/>
          </cell>
          <cell r="AD165" t="str">
            <v/>
          </cell>
          <cell r="AE165" t="str">
            <v/>
          </cell>
          <cell r="AF165" t="str">
            <v/>
          </cell>
          <cell r="AG165" t="str">
            <v/>
          </cell>
          <cell r="AH165" t="str">
            <v/>
          </cell>
          <cell r="AI165" t="str">
            <v/>
          </cell>
          <cell r="AJ165" t="str">
            <v/>
          </cell>
          <cell r="AK165" t="str">
            <v/>
          </cell>
          <cell r="AL165" t="str">
            <v/>
          </cell>
          <cell r="AM165" t="str">
            <v/>
          </cell>
          <cell r="AN165" t="str">
            <v/>
          </cell>
          <cell r="AO165" t="str">
            <v/>
          </cell>
          <cell r="AP165" t="str">
            <v/>
          </cell>
          <cell r="AQ165" t="str">
            <v/>
          </cell>
          <cell r="AR165" t="str">
            <v/>
          </cell>
          <cell r="AS165" t="str">
            <v/>
          </cell>
          <cell r="AT165" t="str">
            <v/>
          </cell>
          <cell r="AU165" t="str">
            <v/>
          </cell>
          <cell r="AV165" t="str">
            <v/>
          </cell>
          <cell r="AW165" t="str">
            <v/>
          </cell>
          <cell r="AX165" t="str">
            <v/>
          </cell>
          <cell r="AY165">
            <v>428.57142857142856</v>
          </cell>
          <cell r="AZ165">
            <v>428.57142857142856</v>
          </cell>
          <cell r="BA165">
            <v>428.57142857142856</v>
          </cell>
          <cell r="BB165">
            <v>428.57142857142856</v>
          </cell>
          <cell r="BC165">
            <v>428.57142857142856</v>
          </cell>
          <cell r="BD165" t="str">
            <v/>
          </cell>
          <cell r="BE165" t="str">
            <v/>
          </cell>
          <cell r="BF165" t="str">
            <v/>
          </cell>
          <cell r="BG165" t="str">
            <v/>
          </cell>
          <cell r="BH165" t="str">
            <v/>
          </cell>
          <cell r="BJ165" t="str">
            <v/>
          </cell>
          <cell r="BK165" t="str">
            <v/>
          </cell>
          <cell r="BL165" t="str">
            <v/>
          </cell>
          <cell r="BM165" t="str">
            <v/>
          </cell>
          <cell r="BN165" t="str">
            <v/>
          </cell>
          <cell r="BO165" t="str">
            <v/>
          </cell>
          <cell r="BP165" t="str">
            <v/>
          </cell>
          <cell r="BQ165" t="str">
            <v/>
          </cell>
          <cell r="BR165" t="str">
            <v/>
          </cell>
          <cell r="BS165" t="str">
            <v/>
          </cell>
          <cell r="BT165" t="str">
            <v/>
          </cell>
          <cell r="BU165" t="str">
            <v/>
          </cell>
          <cell r="BV165" t="str">
            <v/>
          </cell>
          <cell r="BW165" t="str">
            <v/>
          </cell>
          <cell r="BX165" t="str">
            <v/>
          </cell>
          <cell r="BY165" t="str">
            <v/>
          </cell>
          <cell r="BZ165" t="str">
            <v/>
          </cell>
          <cell r="CA165" t="str">
            <v/>
          </cell>
          <cell r="CB165" t="str">
            <v/>
          </cell>
          <cell r="CC165" t="str">
            <v/>
          </cell>
          <cell r="CD165" t="str">
            <v/>
          </cell>
          <cell r="CE165" t="str">
            <v/>
          </cell>
          <cell r="CF165" t="str">
            <v/>
          </cell>
          <cell r="CG165" t="str">
            <v/>
          </cell>
          <cell r="CH165" t="str">
            <v/>
          </cell>
          <cell r="CI165" t="str">
            <v/>
          </cell>
          <cell r="CJ165" t="str">
            <v/>
          </cell>
          <cell r="CK165" t="str">
            <v/>
          </cell>
          <cell r="CL165" t="str">
            <v/>
          </cell>
          <cell r="CM165" t="str">
            <v/>
          </cell>
        </row>
        <row r="166">
          <cell r="V166" t="str">
            <v>PROJECTED RTM</v>
          </cell>
          <cell r="Y166" t="e">
            <v>#REF!</v>
          </cell>
          <cell r="Z166" t="e">
            <v>#REF!</v>
          </cell>
          <cell r="AA166" t="str">
            <v/>
          </cell>
          <cell r="AB166" t="str">
            <v/>
          </cell>
          <cell r="AC166" t="str">
            <v/>
          </cell>
          <cell r="AD166" t="str">
            <v/>
          </cell>
          <cell r="AE166" t="str">
            <v/>
          </cell>
          <cell r="AF166" t="str">
            <v/>
          </cell>
          <cell r="AG166" t="str">
            <v/>
          </cell>
          <cell r="AH166" t="str">
            <v/>
          </cell>
          <cell r="AI166" t="str">
            <v/>
          </cell>
          <cell r="AJ166" t="str">
            <v/>
          </cell>
          <cell r="AK166" t="str">
            <v/>
          </cell>
          <cell r="AL166" t="str">
            <v/>
          </cell>
          <cell r="AM166" t="str">
            <v/>
          </cell>
          <cell r="AN166" t="str">
            <v/>
          </cell>
          <cell r="AO166" t="str">
            <v/>
          </cell>
          <cell r="AP166" t="str">
            <v/>
          </cell>
          <cell r="AQ166" t="str">
            <v/>
          </cell>
          <cell r="AR166" t="str">
            <v/>
          </cell>
          <cell r="AS166" t="str">
            <v/>
          </cell>
          <cell r="AT166" t="str">
            <v/>
          </cell>
          <cell r="AU166" t="str">
            <v/>
          </cell>
          <cell r="AV166" t="str">
            <v/>
          </cell>
          <cell r="AW166" t="str">
            <v/>
          </cell>
          <cell r="AX166" t="str">
            <v/>
          </cell>
          <cell r="BD166" t="str">
            <v/>
          </cell>
          <cell r="BE166" t="str">
            <v/>
          </cell>
          <cell r="BF166" t="str">
            <v/>
          </cell>
          <cell r="BG166" t="str">
            <v/>
          </cell>
          <cell r="BH166" t="str">
            <v/>
          </cell>
          <cell r="BJ166" t="str">
            <v/>
          </cell>
          <cell r="BK166" t="str">
            <v/>
          </cell>
          <cell r="BL166" t="str">
            <v/>
          </cell>
          <cell r="BM166" t="str">
            <v/>
          </cell>
          <cell r="BN166" t="str">
            <v/>
          </cell>
          <cell r="BO166" t="str">
            <v/>
          </cell>
          <cell r="BP166" t="str">
            <v/>
          </cell>
          <cell r="BQ166" t="str">
            <v/>
          </cell>
          <cell r="BR166" t="str">
            <v/>
          </cell>
          <cell r="BS166" t="str">
            <v/>
          </cell>
          <cell r="BT166" t="str">
            <v/>
          </cell>
          <cell r="BU166" t="str">
            <v/>
          </cell>
          <cell r="BV166" t="str">
            <v/>
          </cell>
          <cell r="BW166" t="str">
            <v/>
          </cell>
          <cell r="BX166" t="str">
            <v/>
          </cell>
          <cell r="BY166" t="str">
            <v/>
          </cell>
          <cell r="BZ166" t="str">
            <v/>
          </cell>
          <cell r="CA166" t="str">
            <v/>
          </cell>
          <cell r="CB166" t="str">
            <v/>
          </cell>
          <cell r="CC166" t="str">
            <v/>
          </cell>
          <cell r="CD166" t="str">
            <v/>
          </cell>
          <cell r="CE166" t="str">
            <v/>
          </cell>
          <cell r="CF166" t="str">
            <v/>
          </cell>
          <cell r="CG166" t="str">
            <v/>
          </cell>
          <cell r="CH166" t="str">
            <v/>
          </cell>
          <cell r="CI166" t="str">
            <v/>
          </cell>
          <cell r="CJ166" t="str">
            <v/>
          </cell>
          <cell r="CK166" t="str">
            <v/>
          </cell>
          <cell r="CL166" t="str">
            <v/>
          </cell>
          <cell r="CM166" t="str">
            <v/>
          </cell>
        </row>
        <row r="167">
          <cell r="V167" t="str">
            <v>PROJECTED STREET</v>
          </cell>
        </row>
        <row r="168">
          <cell r="V168" t="str">
            <v>+ or - Scheduled Date</v>
          </cell>
        </row>
        <row r="169">
          <cell r="N169" t="str">
            <v>ENGINEERING</v>
          </cell>
          <cell r="R169" t="str">
            <v>ALADDIN READING</v>
          </cell>
          <cell r="W169" t="str">
            <v>FRAMES</v>
          </cell>
          <cell r="X169">
            <v>2956.22</v>
          </cell>
          <cell r="Y169" t="str">
            <v>WK Count</v>
          </cell>
          <cell r="Z169" t="str">
            <v>Total Days</v>
          </cell>
        </row>
        <row r="170">
          <cell r="N170" t="str">
            <v>ENGINEERING</v>
          </cell>
          <cell r="R170" t="str">
            <v>ALADDIN READING</v>
          </cell>
          <cell r="V170" t="str">
            <v xml:space="preserve">START </v>
          </cell>
          <cell r="W170" t="str">
            <v>FRAMES</v>
          </cell>
          <cell r="X170">
            <v>2956.22</v>
          </cell>
          <cell r="Y170" t="str">
            <v>WK Count</v>
          </cell>
          <cell r="Z170" t="str">
            <v>Total Days</v>
          </cell>
          <cell r="AA170" t="str">
            <v/>
          </cell>
          <cell r="AB170" t="str">
            <v/>
          </cell>
          <cell r="AC170" t="str">
            <v/>
          </cell>
          <cell r="AD170" t="str">
            <v/>
          </cell>
          <cell r="AE170" t="str">
            <v/>
          </cell>
          <cell r="AF170" t="str">
            <v/>
          </cell>
          <cell r="AG170" t="str">
            <v/>
          </cell>
          <cell r="AH170" t="str">
            <v/>
          </cell>
          <cell r="AI170" t="str">
            <v/>
          </cell>
          <cell r="AJ170" t="str">
            <v/>
          </cell>
          <cell r="AK170" t="str">
            <v/>
          </cell>
          <cell r="AL170" t="str">
            <v/>
          </cell>
          <cell r="AM170" t="str">
            <v/>
          </cell>
          <cell r="AN170" t="str">
            <v/>
          </cell>
          <cell r="AO170" t="str">
            <v/>
          </cell>
          <cell r="AP170" t="str">
            <v/>
          </cell>
          <cell r="AQ170" t="str">
            <v/>
          </cell>
          <cell r="AR170" t="str">
            <v/>
          </cell>
          <cell r="AS170" t="str">
            <v/>
          </cell>
          <cell r="AT170" t="str">
            <v/>
          </cell>
          <cell r="AU170" t="str">
            <v/>
          </cell>
          <cell r="AV170" t="str">
            <v/>
          </cell>
          <cell r="AW170" t="str">
            <v/>
          </cell>
          <cell r="AX170" t="str">
            <v/>
          </cell>
          <cell r="AY170" t="str">
            <v/>
          </cell>
          <cell r="AZ170">
            <v>35730</v>
          </cell>
          <cell r="BA170">
            <v>35737</v>
          </cell>
          <cell r="BB170">
            <v>35744</v>
          </cell>
          <cell r="BC170">
            <v>35751</v>
          </cell>
          <cell r="BD170">
            <v>35758</v>
          </cell>
          <cell r="BE170">
            <v>35765</v>
          </cell>
          <cell r="BF170">
            <v>35772</v>
          </cell>
          <cell r="BG170">
            <v>35779</v>
          </cell>
          <cell r="BH170">
            <v>35786</v>
          </cell>
          <cell r="BJ170" t="str">
            <v/>
          </cell>
          <cell r="BK170" t="str">
            <v/>
          </cell>
          <cell r="BL170" t="str">
            <v/>
          </cell>
          <cell r="BM170" t="str">
            <v/>
          </cell>
          <cell r="BN170" t="str">
            <v/>
          </cell>
          <cell r="BO170" t="str">
            <v/>
          </cell>
          <cell r="BP170" t="str">
            <v/>
          </cell>
          <cell r="BQ170" t="str">
            <v/>
          </cell>
          <cell r="BR170" t="str">
            <v/>
          </cell>
          <cell r="BS170" t="str">
            <v/>
          </cell>
          <cell r="BT170" t="str">
            <v/>
          </cell>
          <cell r="BU170" t="str">
            <v/>
          </cell>
          <cell r="BV170" t="str">
            <v/>
          </cell>
          <cell r="BW170" t="str">
            <v/>
          </cell>
          <cell r="BX170" t="str">
            <v/>
          </cell>
          <cell r="BY170" t="str">
            <v/>
          </cell>
          <cell r="BZ170" t="str">
            <v/>
          </cell>
          <cell r="CA170" t="str">
            <v/>
          </cell>
          <cell r="CB170" t="str">
            <v/>
          </cell>
          <cell r="CC170" t="str">
            <v/>
          </cell>
          <cell r="CD170" t="str">
            <v/>
          </cell>
          <cell r="CE170" t="str">
            <v/>
          </cell>
          <cell r="CF170" t="str">
            <v/>
          </cell>
          <cell r="CG170" t="str">
            <v/>
          </cell>
          <cell r="CH170" t="str">
            <v/>
          </cell>
          <cell r="CI170" t="str">
            <v/>
          </cell>
          <cell r="CJ170" t="str">
            <v/>
          </cell>
          <cell r="CK170" t="str">
            <v/>
          </cell>
          <cell r="CL170" t="str">
            <v/>
          </cell>
          <cell r="CM170" t="str">
            <v/>
          </cell>
          <cell r="CN170" t="str">
            <v/>
          </cell>
          <cell r="CO170" t="str">
            <v/>
          </cell>
          <cell r="CP170" t="str">
            <v/>
          </cell>
          <cell r="CQ170" t="str">
            <v/>
          </cell>
          <cell r="CR170" t="str">
            <v/>
          </cell>
          <cell r="CS170" t="str">
            <v/>
          </cell>
          <cell r="CT170" t="str">
            <v/>
          </cell>
          <cell r="CU170" t="str">
            <v/>
          </cell>
          <cell r="CV170" t="str">
            <v/>
          </cell>
          <cell r="CW170" t="str">
            <v/>
          </cell>
          <cell r="CX170" t="str">
            <v/>
          </cell>
          <cell r="CY170" t="str">
            <v/>
          </cell>
          <cell r="CZ170" t="str">
            <v/>
          </cell>
          <cell r="DA170" t="str">
            <v/>
          </cell>
          <cell r="DB170" t="str">
            <v/>
          </cell>
          <cell r="DC170" t="str">
            <v/>
          </cell>
          <cell r="DD170" t="str">
            <v/>
          </cell>
          <cell r="DE170" t="str">
            <v/>
          </cell>
          <cell r="DF170" t="str">
            <v/>
          </cell>
          <cell r="DG170" t="str">
            <v/>
          </cell>
          <cell r="DH170" t="str">
            <v/>
          </cell>
          <cell r="DI170" t="str">
            <v/>
          </cell>
          <cell r="DJ170" t="str">
            <v/>
          </cell>
          <cell r="DK170" t="str">
            <v/>
          </cell>
          <cell r="DL170" t="str">
            <v/>
          </cell>
          <cell r="DM170" t="str">
            <v/>
          </cell>
          <cell r="DN170" t="str">
            <v/>
          </cell>
          <cell r="DO170" t="str">
            <v/>
          </cell>
          <cell r="DP170" t="str">
            <v/>
          </cell>
          <cell r="DQ170" t="str">
            <v/>
          </cell>
          <cell r="DR170" t="str">
            <v/>
          </cell>
          <cell r="DS170" t="str">
            <v/>
          </cell>
          <cell r="DT170" t="str">
            <v/>
          </cell>
          <cell r="DU170" t="str">
            <v/>
          </cell>
          <cell r="DV170" t="str">
            <v/>
          </cell>
          <cell r="DW170" t="str">
            <v/>
          </cell>
          <cell r="DX170" t="str">
            <v/>
          </cell>
          <cell r="DY170" t="str">
            <v/>
          </cell>
          <cell r="DZ170" t="str">
            <v/>
          </cell>
          <cell r="EA170" t="str">
            <v/>
          </cell>
          <cell r="EB170" t="str">
            <v/>
          </cell>
          <cell r="EC170" t="str">
            <v/>
          </cell>
          <cell r="ED170" t="str">
            <v/>
          </cell>
          <cell r="EE170" t="str">
            <v/>
          </cell>
          <cell r="EF170" t="str">
            <v/>
          </cell>
          <cell r="EG170" t="str">
            <v/>
          </cell>
          <cell r="EH170" t="str">
            <v/>
          </cell>
          <cell r="EI170" t="str">
            <v/>
          </cell>
          <cell r="EJ170" t="str">
            <v/>
          </cell>
          <cell r="EK170" t="str">
            <v/>
          </cell>
          <cell r="EL170" t="str">
            <v/>
          </cell>
          <cell r="EM170" t="str">
            <v/>
          </cell>
          <cell r="EN170" t="str">
            <v/>
          </cell>
          <cell r="EO170" t="str">
            <v/>
          </cell>
          <cell r="EP170" t="str">
            <v/>
          </cell>
          <cell r="EQ170" t="str">
            <v/>
          </cell>
          <cell r="ER170" t="str">
            <v/>
          </cell>
          <cell r="ES170" t="str">
            <v/>
          </cell>
          <cell r="ET170" t="str">
            <v/>
          </cell>
          <cell r="EU170" t="str">
            <v/>
          </cell>
          <cell r="EV170" t="str">
            <v/>
          </cell>
        </row>
        <row r="171">
          <cell r="A171" t="str">
            <v>PREP</v>
          </cell>
          <cell r="F171" t="str">
            <v>ANIMATION</v>
          </cell>
          <cell r="I171" t="str">
            <v>INK &amp; PAINT</v>
          </cell>
          <cell r="L171" t="str">
            <v>ALPHA</v>
          </cell>
          <cell r="N171" t="str">
            <v>BETA</v>
          </cell>
          <cell r="P171" t="str">
            <v>RTM</v>
          </cell>
          <cell r="R171" t="str">
            <v>STREET</v>
          </cell>
          <cell r="T171" t="str">
            <v>Prep Projection</v>
          </cell>
          <cell r="V171" t="str">
            <v xml:space="preserve">START </v>
          </cell>
          <cell r="W171" t="str">
            <v>END</v>
          </cell>
          <cell r="X171">
            <v>400</v>
          </cell>
          <cell r="Y171">
            <v>9</v>
          </cell>
          <cell r="Z171">
            <v>65.73384999999999</v>
          </cell>
          <cell r="AA171" t="str">
            <v/>
          </cell>
          <cell r="AB171" t="str">
            <v/>
          </cell>
          <cell r="AC171" t="str">
            <v/>
          </cell>
          <cell r="AD171" t="str">
            <v/>
          </cell>
          <cell r="AE171" t="str">
            <v/>
          </cell>
          <cell r="AF171" t="str">
            <v/>
          </cell>
          <cell r="AG171" t="str">
            <v/>
          </cell>
          <cell r="AH171" t="str">
            <v/>
          </cell>
          <cell r="AI171" t="str">
            <v/>
          </cell>
          <cell r="AJ171" t="str">
            <v/>
          </cell>
          <cell r="AK171" t="str">
            <v/>
          </cell>
          <cell r="AL171" t="str">
            <v/>
          </cell>
          <cell r="AM171" t="str">
            <v/>
          </cell>
          <cell r="AN171" t="str">
            <v/>
          </cell>
          <cell r="AO171" t="str">
            <v/>
          </cell>
          <cell r="AP171" t="str">
            <v/>
          </cell>
          <cell r="AQ171" t="str">
            <v/>
          </cell>
          <cell r="AR171" t="str">
            <v/>
          </cell>
          <cell r="AS171" t="str">
            <v/>
          </cell>
          <cell r="AT171" t="str">
            <v/>
          </cell>
          <cell r="AU171" t="str">
            <v/>
          </cell>
          <cell r="AV171" t="str">
            <v/>
          </cell>
          <cell r="AW171" t="str">
            <v/>
          </cell>
          <cell r="AX171" t="str">
            <v/>
          </cell>
          <cell r="AY171" t="str">
            <v/>
          </cell>
          <cell r="AZ171">
            <v>35730</v>
          </cell>
          <cell r="BA171">
            <v>35737</v>
          </cell>
          <cell r="BB171">
            <v>35744</v>
          </cell>
          <cell r="BC171">
            <v>35751</v>
          </cell>
          <cell r="BD171">
            <v>35758</v>
          </cell>
          <cell r="BE171">
            <v>35765</v>
          </cell>
          <cell r="BF171">
            <v>35772</v>
          </cell>
          <cell r="BG171">
            <v>35779</v>
          </cell>
          <cell r="BH171">
            <v>35786</v>
          </cell>
          <cell r="BI171" t="str">
            <v/>
          </cell>
          <cell r="BJ171" t="str">
            <v/>
          </cell>
          <cell r="BK171" t="str">
            <v/>
          </cell>
          <cell r="BL171" t="str">
            <v/>
          </cell>
          <cell r="BM171" t="str">
            <v/>
          </cell>
          <cell r="BN171" t="str">
            <v/>
          </cell>
          <cell r="BO171" t="str">
            <v/>
          </cell>
          <cell r="BP171" t="str">
            <v/>
          </cell>
          <cell r="BQ171" t="str">
            <v/>
          </cell>
          <cell r="BR171" t="str">
            <v/>
          </cell>
          <cell r="BS171" t="str">
            <v/>
          </cell>
          <cell r="BT171" t="str">
            <v/>
          </cell>
          <cell r="BU171" t="str">
            <v/>
          </cell>
          <cell r="BV171" t="str">
            <v/>
          </cell>
          <cell r="BW171" t="str">
            <v/>
          </cell>
          <cell r="BX171" t="str">
            <v/>
          </cell>
          <cell r="BY171" t="str">
            <v/>
          </cell>
          <cell r="BZ171" t="str">
            <v/>
          </cell>
          <cell r="CA171" t="str">
            <v/>
          </cell>
          <cell r="CB171" t="str">
            <v/>
          </cell>
          <cell r="CC171" t="str">
            <v/>
          </cell>
          <cell r="CD171" t="str">
            <v/>
          </cell>
          <cell r="CE171" t="str">
            <v/>
          </cell>
          <cell r="CF171" t="str">
            <v/>
          </cell>
          <cell r="CG171" t="str">
            <v/>
          </cell>
          <cell r="CH171" t="str">
            <v/>
          </cell>
          <cell r="CI171" t="str">
            <v/>
          </cell>
          <cell r="CJ171" t="str">
            <v/>
          </cell>
          <cell r="CK171" t="str">
            <v/>
          </cell>
          <cell r="CL171" t="str">
            <v/>
          </cell>
          <cell r="CM171" t="str">
            <v/>
          </cell>
          <cell r="CN171" t="str">
            <v/>
          </cell>
          <cell r="CO171" t="str">
            <v/>
          </cell>
          <cell r="CP171" t="str">
            <v/>
          </cell>
          <cell r="CQ171" t="str">
            <v/>
          </cell>
          <cell r="CR171" t="str">
            <v/>
          </cell>
          <cell r="CS171" t="str">
            <v/>
          </cell>
          <cell r="CT171" t="str">
            <v/>
          </cell>
          <cell r="CU171" t="str">
            <v/>
          </cell>
          <cell r="CV171" t="str">
            <v/>
          </cell>
          <cell r="CW171" t="str">
            <v/>
          </cell>
          <cell r="CX171" t="str">
            <v/>
          </cell>
          <cell r="CY171" t="str">
            <v/>
          </cell>
          <cell r="CZ171" t="str">
            <v/>
          </cell>
          <cell r="DA171" t="str">
            <v/>
          </cell>
          <cell r="DB171" t="str">
            <v/>
          </cell>
          <cell r="DC171" t="str">
            <v/>
          </cell>
          <cell r="DD171" t="str">
            <v/>
          </cell>
          <cell r="DE171" t="str">
            <v/>
          </cell>
          <cell r="DF171" t="str">
            <v/>
          </cell>
          <cell r="DG171" t="str">
            <v/>
          </cell>
          <cell r="DH171" t="str">
            <v/>
          </cell>
          <cell r="DI171" t="str">
            <v/>
          </cell>
          <cell r="DJ171" t="str">
            <v/>
          </cell>
          <cell r="DK171" t="str">
            <v/>
          </cell>
          <cell r="DL171" t="str">
            <v/>
          </cell>
          <cell r="DM171" t="str">
            <v/>
          </cell>
          <cell r="DN171" t="str">
            <v/>
          </cell>
          <cell r="DO171" t="str">
            <v/>
          </cell>
          <cell r="DP171" t="str">
            <v/>
          </cell>
          <cell r="DQ171" t="str">
            <v/>
          </cell>
          <cell r="DR171" t="str">
            <v/>
          </cell>
          <cell r="DS171" t="str">
            <v/>
          </cell>
          <cell r="DT171" t="str">
            <v/>
          </cell>
          <cell r="DU171" t="str">
            <v/>
          </cell>
          <cell r="DV171" t="str">
            <v/>
          </cell>
          <cell r="DW171" t="str">
            <v/>
          </cell>
          <cell r="DX171" t="str">
            <v/>
          </cell>
          <cell r="DY171" t="str">
            <v/>
          </cell>
          <cell r="DZ171" t="str">
            <v/>
          </cell>
          <cell r="EA171" t="str">
            <v/>
          </cell>
          <cell r="EB171" t="str">
            <v/>
          </cell>
          <cell r="EC171" t="str">
            <v/>
          </cell>
          <cell r="ED171" t="str">
            <v/>
          </cell>
          <cell r="EE171" t="str">
            <v/>
          </cell>
          <cell r="EF171" t="str">
            <v/>
          </cell>
          <cell r="EG171" t="str">
            <v/>
          </cell>
          <cell r="EH171" t="str">
            <v/>
          </cell>
          <cell r="EI171" t="str">
            <v/>
          </cell>
          <cell r="EJ171" t="str">
            <v/>
          </cell>
          <cell r="EK171" t="str">
            <v/>
          </cell>
          <cell r="EL171" t="str">
            <v/>
          </cell>
          <cell r="EM171" t="str">
            <v/>
          </cell>
          <cell r="EN171" t="str">
            <v/>
          </cell>
          <cell r="EO171" t="str">
            <v/>
          </cell>
          <cell r="EP171" t="str">
            <v/>
          </cell>
          <cell r="EQ171" t="str">
            <v/>
          </cell>
          <cell r="ER171" t="str">
            <v/>
          </cell>
          <cell r="ES171" t="str">
            <v/>
          </cell>
          <cell r="ET171" t="str">
            <v/>
          </cell>
          <cell r="EU171" t="str">
            <v/>
          </cell>
          <cell r="EV171" t="str">
            <v/>
          </cell>
          <cell r="EW171" t="str">
            <v/>
          </cell>
        </row>
        <row r="172">
          <cell r="A172" t="str">
            <v>PREP</v>
          </cell>
          <cell r="F172" t="str">
            <v>ANIMATION</v>
          </cell>
          <cell r="I172" t="str">
            <v>INK &amp; PAINT</v>
          </cell>
          <cell r="L172" t="str">
            <v>ALPHA</v>
          </cell>
          <cell r="N172" t="str">
            <v>BETA</v>
          </cell>
          <cell r="P172" t="str">
            <v>RTM</v>
          </cell>
          <cell r="R172" t="str">
            <v>STREET</v>
          </cell>
          <cell r="S172" t="str">
            <v>PRODUCTION TO DATE</v>
          </cell>
          <cell r="T172" t="str">
            <v>Prep Projection</v>
          </cell>
          <cell r="V172">
            <v>35727</v>
          </cell>
          <cell r="W172">
            <v>35811</v>
          </cell>
          <cell r="X172">
            <v>400</v>
          </cell>
          <cell r="Y172">
            <v>9</v>
          </cell>
          <cell r="Z172">
            <v>65.73384999999999</v>
          </cell>
          <cell r="AA172" t="str">
            <v/>
          </cell>
          <cell r="AB172" t="str">
            <v/>
          </cell>
          <cell r="AC172" t="str">
            <v/>
          </cell>
          <cell r="AD172" t="str">
            <v/>
          </cell>
          <cell r="AE172" t="str">
            <v/>
          </cell>
          <cell r="AF172" t="str">
            <v/>
          </cell>
          <cell r="AG172" t="str">
            <v/>
          </cell>
          <cell r="AH172" t="str">
            <v/>
          </cell>
          <cell r="AI172" t="str">
            <v/>
          </cell>
          <cell r="AJ172" t="str">
            <v/>
          </cell>
          <cell r="AK172" t="str">
            <v/>
          </cell>
          <cell r="AL172" t="str">
            <v/>
          </cell>
          <cell r="AM172" t="str">
            <v/>
          </cell>
          <cell r="AN172" t="str">
            <v/>
          </cell>
          <cell r="AO172" t="str">
            <v/>
          </cell>
          <cell r="AP172" t="str">
            <v/>
          </cell>
          <cell r="AQ172" t="str">
            <v/>
          </cell>
          <cell r="AR172" t="str">
            <v/>
          </cell>
          <cell r="AS172" t="str">
            <v/>
          </cell>
          <cell r="AT172" t="str">
            <v/>
          </cell>
          <cell r="AU172" t="str">
            <v/>
          </cell>
          <cell r="AV172" t="str">
            <v/>
          </cell>
          <cell r="AW172" t="str">
            <v/>
          </cell>
          <cell r="AX172" t="str">
            <v/>
          </cell>
          <cell r="AY172" t="str">
            <v/>
          </cell>
          <cell r="AZ172">
            <v>100</v>
          </cell>
          <cell r="BA172">
            <v>200</v>
          </cell>
          <cell r="BB172">
            <v>300</v>
          </cell>
          <cell r="BC172">
            <v>400</v>
          </cell>
          <cell r="BD172">
            <v>400</v>
          </cell>
          <cell r="BE172">
            <v>400</v>
          </cell>
          <cell r="BF172">
            <v>400</v>
          </cell>
          <cell r="BG172">
            <v>400</v>
          </cell>
          <cell r="BH172">
            <v>400</v>
          </cell>
          <cell r="BI172" t="str">
            <v/>
          </cell>
          <cell r="BJ172" t="str">
            <v/>
          </cell>
          <cell r="BK172" t="str">
            <v/>
          </cell>
          <cell r="BL172" t="str">
            <v/>
          </cell>
          <cell r="BM172" t="str">
            <v/>
          </cell>
          <cell r="BN172" t="str">
            <v/>
          </cell>
          <cell r="BP172" t="str">
            <v/>
          </cell>
          <cell r="BQ172" t="str">
            <v/>
          </cell>
          <cell r="BR172" t="str">
            <v/>
          </cell>
          <cell r="BS172" t="str">
            <v/>
          </cell>
          <cell r="BT172" t="str">
            <v/>
          </cell>
          <cell r="BU172" t="str">
            <v/>
          </cell>
          <cell r="BV172" t="str">
            <v/>
          </cell>
          <cell r="BW172" t="str">
            <v/>
          </cell>
          <cell r="BX172" t="str">
            <v/>
          </cell>
          <cell r="BY172" t="str">
            <v/>
          </cell>
          <cell r="BZ172" t="str">
            <v/>
          </cell>
          <cell r="CA172" t="str">
            <v/>
          </cell>
          <cell r="CB172" t="str">
            <v/>
          </cell>
          <cell r="CC172" t="str">
            <v/>
          </cell>
          <cell r="CD172" t="str">
            <v/>
          </cell>
          <cell r="CE172" t="str">
            <v/>
          </cell>
          <cell r="CF172" t="str">
            <v/>
          </cell>
          <cell r="CG172" t="str">
            <v/>
          </cell>
          <cell r="CH172" t="str">
            <v/>
          </cell>
          <cell r="CI172" t="str">
            <v/>
          </cell>
          <cell r="CJ172" t="str">
            <v/>
          </cell>
          <cell r="CK172" t="str">
            <v/>
          </cell>
          <cell r="CL172" t="str">
            <v/>
          </cell>
          <cell r="CM172" t="str">
            <v/>
          </cell>
          <cell r="CN172" t="str">
            <v/>
          </cell>
          <cell r="CO172" t="str">
            <v/>
          </cell>
          <cell r="CP172" t="str">
            <v/>
          </cell>
          <cell r="CQ172" t="str">
            <v/>
          </cell>
          <cell r="CR172" t="str">
            <v/>
          </cell>
          <cell r="CS172" t="str">
            <v/>
          </cell>
          <cell r="CT172" t="str">
            <v/>
          </cell>
          <cell r="CU172" t="str">
            <v/>
          </cell>
          <cell r="CV172" t="str">
            <v/>
          </cell>
          <cell r="CW172" t="str">
            <v/>
          </cell>
          <cell r="CX172" t="str">
            <v/>
          </cell>
          <cell r="CY172" t="str">
            <v/>
          </cell>
          <cell r="CZ172" t="str">
            <v/>
          </cell>
          <cell r="DA172" t="str">
            <v/>
          </cell>
          <cell r="DB172" t="str">
            <v/>
          </cell>
          <cell r="DC172" t="str">
            <v/>
          </cell>
          <cell r="DD172" t="str">
            <v/>
          </cell>
          <cell r="DE172" t="str">
            <v/>
          </cell>
          <cell r="DF172" t="str">
            <v/>
          </cell>
          <cell r="DG172" t="str">
            <v/>
          </cell>
          <cell r="DH172" t="str">
            <v/>
          </cell>
          <cell r="DI172" t="str">
            <v/>
          </cell>
          <cell r="DJ172" t="str">
            <v/>
          </cell>
          <cell r="DK172" t="str">
            <v/>
          </cell>
          <cell r="DL172" t="str">
            <v/>
          </cell>
          <cell r="DM172" t="str">
            <v/>
          </cell>
          <cell r="DN172" t="str">
            <v/>
          </cell>
          <cell r="DO172" t="str">
            <v/>
          </cell>
          <cell r="DP172" t="str">
            <v/>
          </cell>
          <cell r="DQ172" t="str">
            <v/>
          </cell>
          <cell r="DR172" t="str">
            <v/>
          </cell>
          <cell r="DS172" t="str">
            <v/>
          </cell>
          <cell r="DT172" t="str">
            <v/>
          </cell>
          <cell r="DU172" t="str">
            <v/>
          </cell>
          <cell r="DV172" t="str">
            <v/>
          </cell>
          <cell r="DW172" t="str">
            <v/>
          </cell>
          <cell r="DX172" t="str">
            <v/>
          </cell>
          <cell r="DY172" t="str">
            <v/>
          </cell>
          <cell r="DZ172" t="str">
            <v/>
          </cell>
          <cell r="EA172" t="str">
            <v/>
          </cell>
          <cell r="EB172" t="str">
            <v/>
          </cell>
          <cell r="EC172" t="str">
            <v/>
          </cell>
          <cell r="ED172" t="str">
            <v/>
          </cell>
          <cell r="EE172" t="str">
            <v/>
          </cell>
          <cell r="EF172" t="str">
            <v/>
          </cell>
          <cell r="EG172" t="str">
            <v/>
          </cell>
          <cell r="EH172" t="str">
            <v/>
          </cell>
          <cell r="EI172" t="str">
            <v/>
          </cell>
          <cell r="EJ172" t="str">
            <v/>
          </cell>
          <cell r="EK172" t="str">
            <v/>
          </cell>
          <cell r="EL172" t="str">
            <v/>
          </cell>
          <cell r="EM172" t="str">
            <v/>
          </cell>
          <cell r="EN172" t="str">
            <v/>
          </cell>
          <cell r="EO172" t="str">
            <v/>
          </cell>
          <cell r="EP172" t="str">
            <v/>
          </cell>
          <cell r="EQ172" t="str">
            <v/>
          </cell>
          <cell r="ER172" t="str">
            <v/>
          </cell>
          <cell r="ES172" t="str">
            <v/>
          </cell>
          <cell r="ET172" t="str">
            <v/>
          </cell>
          <cell r="EU172" t="str">
            <v/>
          </cell>
          <cell r="EV172" t="str">
            <v/>
          </cell>
          <cell r="EW172" t="str">
            <v/>
          </cell>
        </row>
        <row r="173">
          <cell r="S173" t="str">
            <v>PRODUCTION TO DATE</v>
          </cell>
        </row>
        <row r="174">
          <cell r="T174" t="str">
            <v>Scenes Issued</v>
          </cell>
          <cell r="V174">
            <v>0</v>
          </cell>
          <cell r="AA174">
            <v>0</v>
          </cell>
          <cell r="AB174">
            <v>0</v>
          </cell>
          <cell r="AC174">
            <v>0</v>
          </cell>
          <cell r="AD174">
            <v>0</v>
          </cell>
          <cell r="AE174">
            <v>0</v>
          </cell>
          <cell r="AF174">
            <v>0</v>
          </cell>
          <cell r="AG174">
            <v>0</v>
          </cell>
          <cell r="AH174">
            <v>0</v>
          </cell>
          <cell r="AI174">
            <v>0</v>
          </cell>
          <cell r="AJ174">
            <v>0</v>
          </cell>
          <cell r="AK174">
            <v>0</v>
          </cell>
          <cell r="AL174">
            <v>0</v>
          </cell>
          <cell r="AM174">
            <v>0</v>
          </cell>
          <cell r="AN174">
            <v>0</v>
          </cell>
          <cell r="AO174">
            <v>0</v>
          </cell>
          <cell r="AP174">
            <v>0</v>
          </cell>
          <cell r="AQ174">
            <v>0</v>
          </cell>
          <cell r="AR174">
            <v>0</v>
          </cell>
          <cell r="AS174">
            <v>0</v>
          </cell>
          <cell r="AT174">
            <v>0</v>
          </cell>
          <cell r="AU174">
            <v>0</v>
          </cell>
          <cell r="AV174">
            <v>0</v>
          </cell>
          <cell r="AW174">
            <v>0</v>
          </cell>
          <cell r="AX174">
            <v>0</v>
          </cell>
          <cell r="AY174">
            <v>0</v>
          </cell>
          <cell r="AZ174">
            <v>0</v>
          </cell>
          <cell r="BA174">
            <v>0</v>
          </cell>
          <cell r="BB174">
            <v>0</v>
          </cell>
          <cell r="BC174">
            <v>0</v>
          </cell>
          <cell r="BD174">
            <v>0</v>
          </cell>
          <cell r="BE174">
            <v>0</v>
          </cell>
        </row>
        <row r="175">
          <cell r="T175" t="str">
            <v>Scenes Issued</v>
          </cell>
          <cell r="V175">
            <v>0</v>
          </cell>
          <cell r="AA175">
            <v>0</v>
          </cell>
          <cell r="AB175">
            <v>0</v>
          </cell>
          <cell r="AC175">
            <v>0</v>
          </cell>
          <cell r="AD175">
            <v>0</v>
          </cell>
          <cell r="AE175">
            <v>0</v>
          </cell>
          <cell r="AF175">
            <v>0</v>
          </cell>
          <cell r="AG175">
            <v>0</v>
          </cell>
          <cell r="AH175">
            <v>0</v>
          </cell>
          <cell r="AI175">
            <v>0</v>
          </cell>
          <cell r="AJ175">
            <v>0</v>
          </cell>
          <cell r="AK175">
            <v>0</v>
          </cell>
          <cell r="AL175">
            <v>0</v>
          </cell>
          <cell r="AM175">
            <v>0</v>
          </cell>
          <cell r="AN175">
            <v>0</v>
          </cell>
          <cell r="AO175">
            <v>0</v>
          </cell>
          <cell r="AP175">
            <v>0</v>
          </cell>
          <cell r="AQ175">
            <v>0</v>
          </cell>
          <cell r="AR175">
            <v>0</v>
          </cell>
          <cell r="AS175">
            <v>0</v>
          </cell>
          <cell r="AT175">
            <v>0</v>
          </cell>
          <cell r="AU175">
            <v>0</v>
          </cell>
          <cell r="AV175">
            <v>0</v>
          </cell>
          <cell r="AW175">
            <v>0</v>
          </cell>
          <cell r="AX175">
            <v>0</v>
          </cell>
          <cell r="AY175">
            <v>0</v>
          </cell>
          <cell r="AZ175">
            <v>0</v>
          </cell>
          <cell r="BA175">
            <v>0</v>
          </cell>
          <cell r="BB175">
            <v>0</v>
          </cell>
          <cell r="BC175">
            <v>0</v>
          </cell>
          <cell r="BD175">
            <v>0</v>
          </cell>
          <cell r="BE175">
            <v>0</v>
          </cell>
        </row>
        <row r="176">
          <cell r="T176" t="str">
            <v>Into Rough</v>
          </cell>
          <cell r="V176">
            <v>0</v>
          </cell>
          <cell r="AA176">
            <v>0</v>
          </cell>
          <cell r="AB176">
            <v>0</v>
          </cell>
          <cell r="AC176">
            <v>0</v>
          </cell>
          <cell r="AD176">
            <v>0</v>
          </cell>
          <cell r="AE176">
            <v>0</v>
          </cell>
          <cell r="AF176">
            <v>0</v>
          </cell>
          <cell r="AG176">
            <v>0</v>
          </cell>
          <cell r="AH176">
            <v>0</v>
          </cell>
          <cell r="AI176">
            <v>0</v>
          </cell>
          <cell r="AJ176">
            <v>0</v>
          </cell>
          <cell r="AK176">
            <v>0</v>
          </cell>
          <cell r="AL176">
            <v>0</v>
          </cell>
          <cell r="AM176">
            <v>0</v>
          </cell>
          <cell r="AN176">
            <v>0</v>
          </cell>
          <cell r="AO176">
            <v>0</v>
          </cell>
          <cell r="AP176">
            <v>0</v>
          </cell>
          <cell r="AQ176">
            <v>0</v>
          </cell>
          <cell r="AR176">
            <v>0</v>
          </cell>
          <cell r="AS176">
            <v>0</v>
          </cell>
          <cell r="AT176">
            <v>0</v>
          </cell>
          <cell r="AU176">
            <v>0</v>
          </cell>
          <cell r="AV176">
            <v>0</v>
          </cell>
          <cell r="AW176">
            <v>0</v>
          </cell>
          <cell r="AX176">
            <v>0</v>
          </cell>
          <cell r="AY176">
            <v>0</v>
          </cell>
          <cell r="AZ176">
            <v>0</v>
          </cell>
          <cell r="BA176">
            <v>0</v>
          </cell>
          <cell r="BB176">
            <v>0</v>
          </cell>
          <cell r="BC176">
            <v>0</v>
          </cell>
          <cell r="BD176">
            <v>0</v>
          </cell>
          <cell r="BE176">
            <v>0</v>
          </cell>
        </row>
        <row r="177">
          <cell r="T177" t="str">
            <v>Rough Complete</v>
          </cell>
          <cell r="V177">
            <v>0</v>
          </cell>
          <cell r="AA177">
            <v>0</v>
          </cell>
          <cell r="AB177">
            <v>0</v>
          </cell>
          <cell r="AC177">
            <v>0</v>
          </cell>
          <cell r="AD177">
            <v>0</v>
          </cell>
          <cell r="AE177">
            <v>0</v>
          </cell>
          <cell r="AF177">
            <v>0</v>
          </cell>
          <cell r="AG177">
            <v>0</v>
          </cell>
          <cell r="AH177">
            <v>0</v>
          </cell>
          <cell r="AI177">
            <v>0</v>
          </cell>
          <cell r="AJ177">
            <v>0</v>
          </cell>
          <cell r="AK177">
            <v>0</v>
          </cell>
          <cell r="AL177">
            <v>0</v>
          </cell>
          <cell r="AM177">
            <v>0</v>
          </cell>
          <cell r="AN177">
            <v>0</v>
          </cell>
          <cell r="AO177">
            <v>0</v>
          </cell>
          <cell r="AP177">
            <v>0</v>
          </cell>
          <cell r="AQ177">
            <v>0</v>
          </cell>
          <cell r="AR177">
            <v>0</v>
          </cell>
          <cell r="AS177">
            <v>0</v>
          </cell>
          <cell r="AT177">
            <v>0</v>
          </cell>
          <cell r="AU177">
            <v>0</v>
          </cell>
          <cell r="AV177">
            <v>0</v>
          </cell>
          <cell r="AW177">
            <v>0</v>
          </cell>
          <cell r="AX177">
            <v>0</v>
          </cell>
          <cell r="AY177">
            <v>0</v>
          </cell>
          <cell r="AZ177">
            <v>0</v>
          </cell>
          <cell r="BA177">
            <v>0</v>
          </cell>
          <cell r="BB177">
            <v>0</v>
          </cell>
          <cell r="BC177">
            <v>0</v>
          </cell>
          <cell r="BD177">
            <v>0</v>
          </cell>
          <cell r="BE177">
            <v>0</v>
          </cell>
        </row>
        <row r="178">
          <cell r="T178" t="str">
            <v>Ruff Approved</v>
          </cell>
          <cell r="V178">
            <v>0</v>
          </cell>
          <cell r="AA178">
            <v>0</v>
          </cell>
          <cell r="AB178">
            <v>0</v>
          </cell>
          <cell r="AC178">
            <v>0</v>
          </cell>
          <cell r="AD178">
            <v>0</v>
          </cell>
          <cell r="AE178">
            <v>0</v>
          </cell>
          <cell r="AF178">
            <v>0</v>
          </cell>
          <cell r="AG178">
            <v>0</v>
          </cell>
          <cell r="AH178">
            <v>0</v>
          </cell>
          <cell r="AI178">
            <v>0</v>
          </cell>
          <cell r="AJ178">
            <v>0</v>
          </cell>
          <cell r="AK178">
            <v>0</v>
          </cell>
          <cell r="AL178">
            <v>0</v>
          </cell>
          <cell r="AM178">
            <v>0</v>
          </cell>
          <cell r="AN178">
            <v>0</v>
          </cell>
          <cell r="AO178">
            <v>0</v>
          </cell>
          <cell r="AP178">
            <v>0</v>
          </cell>
          <cell r="AQ178">
            <v>0</v>
          </cell>
          <cell r="AR178">
            <v>0</v>
          </cell>
          <cell r="AS178">
            <v>0</v>
          </cell>
          <cell r="AT178">
            <v>0</v>
          </cell>
          <cell r="AU178">
            <v>0</v>
          </cell>
          <cell r="AV178">
            <v>0</v>
          </cell>
          <cell r="AW178">
            <v>0</v>
          </cell>
          <cell r="AX178">
            <v>0</v>
          </cell>
          <cell r="AY178">
            <v>0</v>
          </cell>
          <cell r="AZ178">
            <v>0</v>
          </cell>
          <cell r="BA178">
            <v>0</v>
          </cell>
          <cell r="BB178">
            <v>0</v>
          </cell>
          <cell r="BC178">
            <v>0</v>
          </cell>
          <cell r="BD178">
            <v>0</v>
          </cell>
          <cell r="BE178">
            <v>0</v>
          </cell>
        </row>
        <row r="179">
          <cell r="T179" t="str">
            <v>Clean Complete</v>
          </cell>
          <cell r="V179">
            <v>0</v>
          </cell>
          <cell r="AA179">
            <v>0</v>
          </cell>
          <cell r="AB179">
            <v>0</v>
          </cell>
          <cell r="AC179">
            <v>0</v>
          </cell>
          <cell r="AD179">
            <v>0</v>
          </cell>
          <cell r="AE179">
            <v>0</v>
          </cell>
          <cell r="AF179">
            <v>0</v>
          </cell>
          <cell r="AG179">
            <v>0</v>
          </cell>
          <cell r="AH179">
            <v>0</v>
          </cell>
          <cell r="AI179">
            <v>0</v>
          </cell>
          <cell r="AJ179">
            <v>0</v>
          </cell>
          <cell r="AK179">
            <v>0</v>
          </cell>
          <cell r="AL179">
            <v>0</v>
          </cell>
          <cell r="AM179">
            <v>0</v>
          </cell>
          <cell r="AN179">
            <v>0</v>
          </cell>
          <cell r="AO179">
            <v>0</v>
          </cell>
          <cell r="AP179">
            <v>0</v>
          </cell>
          <cell r="AQ179">
            <v>0</v>
          </cell>
          <cell r="AR179">
            <v>0</v>
          </cell>
          <cell r="AS179">
            <v>0</v>
          </cell>
          <cell r="AT179">
            <v>0</v>
          </cell>
          <cell r="AU179">
            <v>0</v>
          </cell>
          <cell r="AV179">
            <v>0</v>
          </cell>
          <cell r="AW179">
            <v>0</v>
          </cell>
          <cell r="AX179">
            <v>0</v>
          </cell>
          <cell r="AY179">
            <v>0</v>
          </cell>
          <cell r="AZ179">
            <v>0</v>
          </cell>
          <cell r="BA179">
            <v>0</v>
          </cell>
          <cell r="BB179">
            <v>0</v>
          </cell>
          <cell r="BC179">
            <v>0</v>
          </cell>
          <cell r="BD179">
            <v>0</v>
          </cell>
          <cell r="BE179">
            <v>0</v>
          </cell>
        </row>
        <row r="180">
          <cell r="T180" t="str">
            <v>Approved</v>
          </cell>
          <cell r="V180">
            <v>0</v>
          </cell>
          <cell r="AA180">
            <v>0</v>
          </cell>
          <cell r="AB180">
            <v>0</v>
          </cell>
          <cell r="AC180">
            <v>0</v>
          </cell>
          <cell r="AD180">
            <v>0</v>
          </cell>
          <cell r="AE180">
            <v>0</v>
          </cell>
          <cell r="AF180">
            <v>0</v>
          </cell>
          <cell r="AG180">
            <v>0</v>
          </cell>
          <cell r="AH180">
            <v>0</v>
          </cell>
          <cell r="AI180">
            <v>0</v>
          </cell>
          <cell r="AJ180">
            <v>0</v>
          </cell>
          <cell r="AK180">
            <v>0</v>
          </cell>
          <cell r="AL180">
            <v>0</v>
          </cell>
          <cell r="AM180">
            <v>0</v>
          </cell>
          <cell r="AN180">
            <v>0</v>
          </cell>
          <cell r="AO180">
            <v>0</v>
          </cell>
          <cell r="AP180">
            <v>0</v>
          </cell>
          <cell r="AQ180">
            <v>0</v>
          </cell>
          <cell r="AR180">
            <v>0</v>
          </cell>
          <cell r="AS180">
            <v>0</v>
          </cell>
          <cell r="AT180">
            <v>0</v>
          </cell>
          <cell r="AU180">
            <v>0</v>
          </cell>
          <cell r="AV180">
            <v>0</v>
          </cell>
          <cell r="AW180">
            <v>0</v>
          </cell>
          <cell r="AX180">
            <v>0</v>
          </cell>
          <cell r="AY180">
            <v>0</v>
          </cell>
          <cell r="AZ180">
            <v>0</v>
          </cell>
          <cell r="BA180">
            <v>0</v>
          </cell>
          <cell r="BB180">
            <v>0</v>
          </cell>
          <cell r="BC180">
            <v>0</v>
          </cell>
          <cell r="BD180">
            <v>0</v>
          </cell>
          <cell r="BE180">
            <v>0</v>
          </cell>
        </row>
        <row r="181">
          <cell r="T181" t="str">
            <v>Turned In</v>
          </cell>
          <cell r="V181">
            <v>0</v>
          </cell>
          <cell r="AA181">
            <v>0</v>
          </cell>
          <cell r="AB181">
            <v>0</v>
          </cell>
          <cell r="AC181">
            <v>0</v>
          </cell>
          <cell r="AD181">
            <v>0</v>
          </cell>
          <cell r="AE181">
            <v>0</v>
          </cell>
          <cell r="AF181">
            <v>0</v>
          </cell>
          <cell r="AG181">
            <v>0</v>
          </cell>
          <cell r="AH181">
            <v>0</v>
          </cell>
          <cell r="AI181">
            <v>0</v>
          </cell>
          <cell r="AJ181">
            <v>0</v>
          </cell>
          <cell r="AK181">
            <v>0</v>
          </cell>
          <cell r="AL181">
            <v>0</v>
          </cell>
          <cell r="AM181">
            <v>0</v>
          </cell>
          <cell r="AN181">
            <v>0</v>
          </cell>
          <cell r="AO181">
            <v>0</v>
          </cell>
          <cell r="AP181">
            <v>0</v>
          </cell>
          <cell r="AQ181">
            <v>0</v>
          </cell>
          <cell r="AR181">
            <v>0</v>
          </cell>
          <cell r="AS181">
            <v>0</v>
          </cell>
          <cell r="AT181">
            <v>0</v>
          </cell>
          <cell r="AU181">
            <v>0</v>
          </cell>
          <cell r="AV181">
            <v>0</v>
          </cell>
          <cell r="AW181">
            <v>0</v>
          </cell>
          <cell r="AX181">
            <v>0</v>
          </cell>
          <cell r="AY181">
            <v>0</v>
          </cell>
          <cell r="AZ181">
            <v>0</v>
          </cell>
          <cell r="BA181">
            <v>0</v>
          </cell>
          <cell r="BB181">
            <v>0</v>
          </cell>
          <cell r="BC181">
            <v>0</v>
          </cell>
          <cell r="BD181">
            <v>0</v>
          </cell>
          <cell r="BE181">
            <v>0</v>
          </cell>
        </row>
        <row r="182">
          <cell r="A182" t="str">
            <v>Wks</v>
          </cell>
          <cell r="B182" t="str">
            <v>Days</v>
          </cell>
          <cell r="F182" t="str">
            <v>Wks</v>
          </cell>
          <cell r="G182" t="str">
            <v>Days</v>
          </cell>
          <cell r="H182" t="str">
            <v>Frames</v>
          </cell>
          <cell r="I182" t="str">
            <v>Wks</v>
          </cell>
          <cell r="J182" t="str">
            <v>Days</v>
          </cell>
          <cell r="T182" t="str">
            <v>Animation Projection</v>
          </cell>
          <cell r="V182">
            <v>35786</v>
          </cell>
          <cell r="W182">
            <v>35853</v>
          </cell>
          <cell r="X182">
            <v>750</v>
          </cell>
          <cell r="Y182">
            <v>12</v>
          </cell>
          <cell r="Z182">
            <v>57.591386666666665</v>
          </cell>
          <cell r="AA182" t="str">
            <v/>
          </cell>
          <cell r="AB182" t="str">
            <v/>
          </cell>
          <cell r="AC182" t="str">
            <v/>
          </cell>
          <cell r="AD182" t="str">
            <v/>
          </cell>
          <cell r="AE182" t="str">
            <v/>
          </cell>
          <cell r="AF182" t="str">
            <v/>
          </cell>
          <cell r="AG182" t="str">
            <v/>
          </cell>
          <cell r="AH182" t="str">
            <v/>
          </cell>
          <cell r="AI182" t="str">
            <v/>
          </cell>
          <cell r="AJ182" t="str">
            <v/>
          </cell>
          <cell r="AK182" t="str">
            <v/>
          </cell>
          <cell r="AL182" t="str">
            <v/>
          </cell>
          <cell r="AM182" t="str">
            <v/>
          </cell>
          <cell r="AN182" t="str">
            <v/>
          </cell>
          <cell r="AO182" t="str">
            <v/>
          </cell>
          <cell r="AP182" t="str">
            <v/>
          </cell>
          <cell r="AQ182" t="str">
            <v/>
          </cell>
          <cell r="AR182" t="str">
            <v/>
          </cell>
          <cell r="AS182" t="str">
            <v/>
          </cell>
          <cell r="AT182" t="str">
            <v/>
          </cell>
          <cell r="AU182" t="str">
            <v/>
          </cell>
          <cell r="AV182" t="str">
            <v/>
          </cell>
          <cell r="AW182" t="str">
            <v/>
          </cell>
          <cell r="AX182" t="str">
            <v/>
          </cell>
          <cell r="AY182" t="str">
            <v/>
          </cell>
          <cell r="AZ182" t="str">
            <v/>
          </cell>
          <cell r="BA182" t="str">
            <v/>
          </cell>
          <cell r="BB182" t="str">
            <v/>
          </cell>
          <cell r="BC182" t="str">
            <v/>
          </cell>
          <cell r="BD182" t="str">
            <v/>
          </cell>
          <cell r="BE182" t="str">
            <v/>
          </cell>
          <cell r="BF182" t="str">
            <v/>
          </cell>
          <cell r="BG182" t="str">
            <v/>
          </cell>
          <cell r="BH182">
            <v>0</v>
          </cell>
          <cell r="BI182">
            <v>0</v>
          </cell>
          <cell r="BJ182">
            <v>0</v>
          </cell>
          <cell r="BK182">
            <v>0</v>
          </cell>
          <cell r="BL182">
            <v>375</v>
          </cell>
          <cell r="BM182">
            <v>425</v>
          </cell>
          <cell r="BN182">
            <v>425</v>
          </cell>
          <cell r="BO182">
            <v>425</v>
          </cell>
          <cell r="BP182">
            <v>425</v>
          </cell>
          <cell r="BQ182">
            <v>425</v>
          </cell>
          <cell r="BR182">
            <v>425</v>
          </cell>
          <cell r="BS182">
            <v>425</v>
          </cell>
          <cell r="BT182" t="str">
            <v/>
          </cell>
          <cell r="BU182" t="str">
            <v/>
          </cell>
          <cell r="BV182" t="str">
            <v/>
          </cell>
          <cell r="BW182" t="str">
            <v/>
          </cell>
          <cell r="BX182" t="str">
            <v/>
          </cell>
          <cell r="BY182" t="str">
            <v/>
          </cell>
          <cell r="BZ182" t="str">
            <v/>
          </cell>
          <cell r="CA182" t="str">
            <v/>
          </cell>
          <cell r="CB182" t="str">
            <v/>
          </cell>
          <cell r="CC182" t="str">
            <v/>
          </cell>
          <cell r="CD182" t="str">
            <v/>
          </cell>
          <cell r="CE182" t="str">
            <v/>
          </cell>
          <cell r="CF182" t="str">
            <v/>
          </cell>
          <cell r="CG182" t="str">
            <v/>
          </cell>
          <cell r="CH182" t="str">
            <v/>
          </cell>
          <cell r="CI182" t="str">
            <v/>
          </cell>
          <cell r="CJ182" t="str">
            <v/>
          </cell>
          <cell r="CK182" t="str">
            <v/>
          </cell>
          <cell r="CL182" t="str">
            <v/>
          </cell>
          <cell r="CM182" t="str">
            <v/>
          </cell>
          <cell r="CN182" t="str">
            <v/>
          </cell>
          <cell r="CO182" t="str">
            <v/>
          </cell>
          <cell r="CP182" t="str">
            <v/>
          </cell>
          <cell r="CQ182" t="str">
            <v/>
          </cell>
          <cell r="CR182" t="str">
            <v/>
          </cell>
          <cell r="CS182" t="str">
            <v/>
          </cell>
          <cell r="CT182" t="str">
            <v/>
          </cell>
          <cell r="CU182" t="str">
            <v/>
          </cell>
          <cell r="CV182" t="str">
            <v/>
          </cell>
          <cell r="CW182" t="str">
            <v/>
          </cell>
          <cell r="CX182" t="str">
            <v/>
          </cell>
          <cell r="CY182" t="str">
            <v/>
          </cell>
          <cell r="CZ182" t="str">
            <v/>
          </cell>
          <cell r="DA182" t="str">
            <v/>
          </cell>
          <cell r="DB182" t="str">
            <v/>
          </cell>
          <cell r="DC182" t="str">
            <v/>
          </cell>
          <cell r="DD182" t="str">
            <v/>
          </cell>
          <cell r="DE182" t="str">
            <v/>
          </cell>
          <cell r="DF182" t="str">
            <v/>
          </cell>
          <cell r="DG182" t="str">
            <v/>
          </cell>
          <cell r="DH182" t="str">
            <v/>
          </cell>
          <cell r="DI182" t="str">
            <v/>
          </cell>
          <cell r="DJ182" t="str">
            <v/>
          </cell>
          <cell r="DK182" t="str">
            <v/>
          </cell>
          <cell r="DL182" t="str">
            <v/>
          </cell>
          <cell r="DM182" t="str">
            <v/>
          </cell>
          <cell r="DN182" t="str">
            <v/>
          </cell>
          <cell r="DO182" t="str">
            <v/>
          </cell>
          <cell r="DP182" t="str">
            <v/>
          </cell>
          <cell r="DQ182" t="str">
            <v/>
          </cell>
          <cell r="DR182" t="str">
            <v/>
          </cell>
          <cell r="DS182" t="str">
            <v/>
          </cell>
          <cell r="DT182" t="str">
            <v/>
          </cell>
          <cell r="DU182" t="str">
            <v/>
          </cell>
          <cell r="DV182" t="str">
            <v/>
          </cell>
          <cell r="DW182" t="str">
            <v/>
          </cell>
          <cell r="DX182" t="str">
            <v/>
          </cell>
          <cell r="DY182" t="str">
            <v/>
          </cell>
          <cell r="DZ182" t="str">
            <v/>
          </cell>
          <cell r="EA182" t="str">
            <v/>
          </cell>
          <cell r="EB182" t="str">
            <v/>
          </cell>
          <cell r="EC182" t="str">
            <v/>
          </cell>
          <cell r="ED182" t="str">
            <v/>
          </cell>
          <cell r="EE182" t="str">
            <v/>
          </cell>
          <cell r="EF182" t="str">
            <v/>
          </cell>
          <cell r="EG182" t="str">
            <v/>
          </cell>
          <cell r="EH182" t="str">
            <v/>
          </cell>
          <cell r="EI182" t="str">
            <v/>
          </cell>
          <cell r="EJ182" t="str">
            <v/>
          </cell>
          <cell r="EK182" t="str">
            <v/>
          </cell>
          <cell r="EL182" t="str">
            <v/>
          </cell>
          <cell r="EM182" t="str">
            <v/>
          </cell>
          <cell r="EN182" t="str">
            <v/>
          </cell>
          <cell r="EO182" t="str">
            <v/>
          </cell>
          <cell r="EP182" t="str">
            <v/>
          </cell>
          <cell r="EQ182" t="str">
            <v/>
          </cell>
          <cell r="ER182" t="str">
            <v/>
          </cell>
          <cell r="ES182" t="str">
            <v/>
          </cell>
          <cell r="ET182" t="str">
            <v/>
          </cell>
          <cell r="EU182" t="str">
            <v/>
          </cell>
          <cell r="EV182" t="str">
            <v/>
          </cell>
          <cell r="EW182" t="str">
            <v/>
          </cell>
        </row>
        <row r="183">
          <cell r="A183" t="str">
            <v>Wks</v>
          </cell>
          <cell r="B183" t="str">
            <v>Days</v>
          </cell>
          <cell r="F183" t="str">
            <v>Wks</v>
          </cell>
          <cell r="G183" t="str">
            <v>Days</v>
          </cell>
          <cell r="H183" t="str">
            <v>Frames</v>
          </cell>
          <cell r="I183" t="str">
            <v>Wks</v>
          </cell>
          <cell r="J183" t="str">
            <v>Days</v>
          </cell>
          <cell r="K183">
            <v>21</v>
          </cell>
          <cell r="M183">
            <v>29</v>
          </cell>
          <cell r="O183">
            <v>29</v>
          </cell>
          <cell r="Q183">
            <v>29</v>
          </cell>
          <cell r="R183">
            <v>36008</v>
          </cell>
          <cell r="T183" t="str">
            <v>Animation Projection</v>
          </cell>
          <cell r="V183">
            <v>35786</v>
          </cell>
          <cell r="W183">
            <v>35863</v>
          </cell>
          <cell r="X183">
            <v>750</v>
          </cell>
          <cell r="Y183">
            <v>12</v>
          </cell>
          <cell r="Z183">
            <v>57.591386666666665</v>
          </cell>
          <cell r="AA183" t="str">
            <v/>
          </cell>
          <cell r="AB183" t="str">
            <v/>
          </cell>
          <cell r="AC183" t="str">
            <v/>
          </cell>
          <cell r="AD183" t="str">
            <v/>
          </cell>
          <cell r="AE183" t="str">
            <v/>
          </cell>
          <cell r="AF183" t="str">
            <v/>
          </cell>
          <cell r="AG183" t="str">
            <v/>
          </cell>
          <cell r="AH183" t="str">
            <v/>
          </cell>
          <cell r="AI183" t="str">
            <v/>
          </cell>
          <cell r="AJ183" t="str">
            <v/>
          </cell>
          <cell r="AK183" t="str">
            <v/>
          </cell>
          <cell r="AL183" t="str">
            <v/>
          </cell>
          <cell r="AM183" t="str">
            <v/>
          </cell>
          <cell r="AN183" t="str">
            <v/>
          </cell>
          <cell r="AO183" t="str">
            <v/>
          </cell>
          <cell r="AP183" t="str">
            <v/>
          </cell>
          <cell r="AQ183" t="str">
            <v/>
          </cell>
          <cell r="AR183" t="str">
            <v/>
          </cell>
          <cell r="AS183" t="str">
            <v/>
          </cell>
          <cell r="AT183" t="str">
            <v/>
          </cell>
          <cell r="AU183" t="str">
            <v/>
          </cell>
          <cell r="AV183" t="str">
            <v/>
          </cell>
          <cell r="AW183" t="str">
            <v/>
          </cell>
          <cell r="AX183" t="str">
            <v/>
          </cell>
          <cell r="AY183" t="str">
            <v/>
          </cell>
          <cell r="AZ183" t="str">
            <v/>
          </cell>
          <cell r="BA183" t="str">
            <v/>
          </cell>
          <cell r="BB183" t="str">
            <v/>
          </cell>
          <cell r="BC183" t="str">
            <v/>
          </cell>
          <cell r="BD183" t="str">
            <v/>
          </cell>
          <cell r="BE183" t="str">
            <v/>
          </cell>
          <cell r="BF183" t="str">
            <v/>
          </cell>
          <cell r="BG183" t="str">
            <v/>
          </cell>
          <cell r="BH183">
            <v>0</v>
          </cell>
          <cell r="BI183">
            <v>0</v>
          </cell>
          <cell r="BJ183">
            <v>0</v>
          </cell>
          <cell r="BK183">
            <v>0</v>
          </cell>
          <cell r="BL183">
            <v>375</v>
          </cell>
          <cell r="BM183">
            <v>425</v>
          </cell>
          <cell r="BN183">
            <v>425</v>
          </cell>
          <cell r="BO183">
            <v>425</v>
          </cell>
          <cell r="BP183">
            <v>425</v>
          </cell>
          <cell r="BQ183">
            <v>425</v>
          </cell>
          <cell r="BR183">
            <v>425</v>
          </cell>
          <cell r="BS183">
            <v>425</v>
          </cell>
          <cell r="BT183" t="str">
            <v/>
          </cell>
          <cell r="BU183" t="str">
            <v/>
          </cell>
          <cell r="BV183" t="str">
            <v/>
          </cell>
          <cell r="BW183" t="str">
            <v/>
          </cell>
          <cell r="BX183" t="str">
            <v/>
          </cell>
          <cell r="BY183" t="str">
            <v/>
          </cell>
          <cell r="BZ183" t="str">
            <v/>
          </cell>
          <cell r="CA183" t="str">
            <v/>
          </cell>
          <cell r="CB183" t="str">
            <v/>
          </cell>
          <cell r="CC183" t="str">
            <v/>
          </cell>
          <cell r="CD183" t="str">
            <v/>
          </cell>
          <cell r="CE183" t="str">
            <v/>
          </cell>
          <cell r="CF183" t="str">
            <v/>
          </cell>
          <cell r="CG183" t="str">
            <v/>
          </cell>
          <cell r="CH183" t="str">
            <v/>
          </cell>
          <cell r="CI183" t="str">
            <v/>
          </cell>
          <cell r="CJ183" t="str">
            <v/>
          </cell>
          <cell r="CK183" t="str">
            <v/>
          </cell>
          <cell r="CL183" t="str">
            <v/>
          </cell>
          <cell r="CM183" t="str">
            <v/>
          </cell>
          <cell r="CN183" t="str">
            <v/>
          </cell>
          <cell r="CO183" t="str">
            <v/>
          </cell>
          <cell r="CP183" t="str">
            <v/>
          </cell>
          <cell r="CQ183" t="str">
            <v/>
          </cell>
          <cell r="CR183" t="str">
            <v/>
          </cell>
          <cell r="CS183" t="str">
            <v/>
          </cell>
          <cell r="CT183" t="str">
            <v/>
          </cell>
          <cell r="CU183" t="str">
            <v/>
          </cell>
          <cell r="CV183" t="str">
            <v/>
          </cell>
          <cell r="CW183" t="str">
            <v/>
          </cell>
          <cell r="CX183" t="str">
            <v/>
          </cell>
          <cell r="CY183" t="str">
            <v/>
          </cell>
          <cell r="CZ183" t="str">
            <v/>
          </cell>
          <cell r="DA183" t="str">
            <v/>
          </cell>
          <cell r="DB183" t="str">
            <v/>
          </cell>
          <cell r="DC183" t="str">
            <v/>
          </cell>
          <cell r="DD183" t="str">
            <v/>
          </cell>
          <cell r="DE183" t="str">
            <v/>
          </cell>
          <cell r="DF183" t="str">
            <v/>
          </cell>
          <cell r="DG183" t="str">
            <v/>
          </cell>
          <cell r="DH183" t="str">
            <v/>
          </cell>
          <cell r="DI183" t="str">
            <v/>
          </cell>
          <cell r="DJ183" t="str">
            <v/>
          </cell>
          <cell r="DK183" t="str">
            <v/>
          </cell>
          <cell r="DL183" t="str">
            <v/>
          </cell>
          <cell r="DM183" t="str">
            <v/>
          </cell>
          <cell r="DN183" t="str">
            <v/>
          </cell>
          <cell r="DO183" t="str">
            <v/>
          </cell>
          <cell r="DP183" t="str">
            <v/>
          </cell>
          <cell r="DQ183" t="str">
            <v/>
          </cell>
          <cell r="DR183" t="str">
            <v/>
          </cell>
          <cell r="DS183" t="str">
            <v/>
          </cell>
          <cell r="DT183" t="str">
            <v/>
          </cell>
          <cell r="DU183" t="str">
            <v/>
          </cell>
          <cell r="DV183" t="str">
            <v/>
          </cell>
          <cell r="DW183" t="str">
            <v/>
          </cell>
          <cell r="DX183" t="str">
            <v/>
          </cell>
          <cell r="DY183" t="str">
            <v/>
          </cell>
          <cell r="DZ183" t="str">
            <v/>
          </cell>
          <cell r="EA183" t="str">
            <v/>
          </cell>
          <cell r="EB183" t="str">
            <v/>
          </cell>
          <cell r="EC183" t="str">
            <v/>
          </cell>
          <cell r="ED183" t="str">
            <v/>
          </cell>
          <cell r="EE183" t="str">
            <v/>
          </cell>
          <cell r="EF183" t="str">
            <v/>
          </cell>
          <cell r="EG183" t="str">
            <v/>
          </cell>
          <cell r="EH183" t="str">
            <v/>
          </cell>
          <cell r="EI183" t="str">
            <v/>
          </cell>
          <cell r="EJ183" t="str">
            <v/>
          </cell>
          <cell r="EK183" t="str">
            <v/>
          </cell>
          <cell r="EL183" t="str">
            <v/>
          </cell>
          <cell r="EM183" t="str">
            <v/>
          </cell>
          <cell r="EN183" t="str">
            <v/>
          </cell>
          <cell r="EO183" t="str">
            <v/>
          </cell>
          <cell r="EP183" t="str">
            <v/>
          </cell>
          <cell r="EQ183" t="str">
            <v/>
          </cell>
          <cell r="ER183" t="str">
            <v/>
          </cell>
          <cell r="ES183" t="str">
            <v/>
          </cell>
          <cell r="ET183" t="str">
            <v/>
          </cell>
          <cell r="EU183" t="str">
            <v/>
          </cell>
          <cell r="EV183" t="str">
            <v/>
          </cell>
          <cell r="EW183" t="str">
            <v/>
          </cell>
        </row>
        <row r="184">
          <cell r="A184">
            <v>7.3905499999999993</v>
          </cell>
          <cell r="B184">
            <v>65.73384999999999</v>
          </cell>
          <cell r="F184">
            <v>3.9416266666666666</v>
          </cell>
          <cell r="G184">
            <v>57.591386666666665</v>
          </cell>
          <cell r="H184">
            <v>2956.22</v>
          </cell>
          <cell r="I184">
            <v>3.2846888888888888</v>
          </cell>
          <cell r="J184">
            <v>36.992822222222223</v>
          </cell>
          <cell r="K184">
            <v>21</v>
          </cell>
          <cell r="M184">
            <v>29</v>
          </cell>
          <cell r="O184">
            <v>29</v>
          </cell>
          <cell r="Q184">
            <v>29</v>
          </cell>
          <cell r="R184">
            <v>36008</v>
          </cell>
          <cell r="T184" t="str">
            <v>Ink &amp; Paint Projection</v>
          </cell>
          <cell r="V184">
            <v>35822</v>
          </cell>
          <cell r="W184">
            <v>35858.992822222222</v>
          </cell>
          <cell r="X184">
            <v>900</v>
          </cell>
          <cell r="Y184">
            <v>8</v>
          </cell>
          <cell r="Z184">
            <v>36.992822222222223</v>
          </cell>
          <cell r="AA184" t="str">
            <v/>
          </cell>
          <cell r="AB184" t="str">
            <v/>
          </cell>
          <cell r="AC184" t="str">
            <v/>
          </cell>
          <cell r="AD184" t="str">
            <v/>
          </cell>
          <cell r="AE184" t="str">
            <v/>
          </cell>
          <cell r="AF184" t="str">
            <v/>
          </cell>
          <cell r="AG184" t="str">
            <v/>
          </cell>
          <cell r="AH184" t="str">
            <v/>
          </cell>
          <cell r="AI184" t="str">
            <v/>
          </cell>
          <cell r="AJ184" t="str">
            <v/>
          </cell>
          <cell r="AK184" t="str">
            <v/>
          </cell>
          <cell r="AL184" t="str">
            <v/>
          </cell>
          <cell r="AM184" t="str">
            <v/>
          </cell>
          <cell r="AN184" t="str">
            <v/>
          </cell>
          <cell r="AO184" t="str">
            <v/>
          </cell>
          <cell r="AP184" t="str">
            <v/>
          </cell>
          <cell r="AQ184" t="str">
            <v/>
          </cell>
          <cell r="AR184" t="str">
            <v/>
          </cell>
          <cell r="AS184" t="str">
            <v/>
          </cell>
          <cell r="AT184" t="str">
            <v/>
          </cell>
          <cell r="AU184" t="str">
            <v/>
          </cell>
          <cell r="AV184" t="str">
            <v/>
          </cell>
          <cell r="AW184" t="str">
            <v/>
          </cell>
          <cell r="AX184" t="str">
            <v/>
          </cell>
          <cell r="AY184" t="str">
            <v/>
          </cell>
          <cell r="AZ184" t="str">
            <v/>
          </cell>
          <cell r="BA184" t="str">
            <v/>
          </cell>
          <cell r="BB184" t="str">
            <v/>
          </cell>
          <cell r="BC184" t="str">
            <v/>
          </cell>
          <cell r="BD184" t="str">
            <v/>
          </cell>
          <cell r="BE184" t="str">
            <v/>
          </cell>
          <cell r="BF184" t="str">
            <v/>
          </cell>
          <cell r="BG184" t="str">
            <v/>
          </cell>
          <cell r="BH184" t="str">
            <v/>
          </cell>
          <cell r="BI184" t="str">
            <v/>
          </cell>
          <cell r="BJ184" t="str">
            <v/>
          </cell>
          <cell r="BK184" t="str">
            <v/>
          </cell>
          <cell r="BL184" t="str">
            <v/>
          </cell>
          <cell r="BM184" t="str">
            <v/>
          </cell>
          <cell r="BN184">
            <v>225</v>
          </cell>
          <cell r="BO184">
            <v>450</v>
          </cell>
          <cell r="BP184">
            <v>450</v>
          </cell>
          <cell r="BQ184">
            <v>675</v>
          </cell>
          <cell r="BR184">
            <v>450</v>
          </cell>
          <cell r="BS184">
            <v>675</v>
          </cell>
          <cell r="BT184">
            <v>900</v>
          </cell>
          <cell r="BU184">
            <v>900</v>
          </cell>
          <cell r="BV184" t="str">
            <v/>
          </cell>
          <cell r="BW184" t="str">
            <v/>
          </cell>
          <cell r="BX184" t="str">
            <v/>
          </cell>
          <cell r="BY184" t="str">
            <v/>
          </cell>
          <cell r="BZ184" t="str">
            <v/>
          </cell>
          <cell r="CA184" t="str">
            <v/>
          </cell>
          <cell r="CB184" t="str">
            <v/>
          </cell>
          <cell r="CC184" t="str">
            <v/>
          </cell>
          <cell r="CD184" t="str">
            <v/>
          </cell>
          <cell r="CE184" t="str">
            <v/>
          </cell>
          <cell r="CF184" t="str">
            <v/>
          </cell>
          <cell r="CG184" t="str">
            <v/>
          </cell>
          <cell r="CH184" t="str">
            <v/>
          </cell>
          <cell r="CI184" t="str">
            <v/>
          </cell>
          <cell r="CJ184" t="str">
            <v/>
          </cell>
          <cell r="CK184" t="str">
            <v/>
          </cell>
          <cell r="CL184" t="str">
            <v/>
          </cell>
          <cell r="CM184" t="str">
            <v/>
          </cell>
          <cell r="CN184" t="str">
            <v/>
          </cell>
          <cell r="CO184" t="str">
            <v/>
          </cell>
          <cell r="CP184" t="str">
            <v/>
          </cell>
          <cell r="CQ184" t="str">
            <v/>
          </cell>
          <cell r="CR184" t="str">
            <v/>
          </cell>
          <cell r="CS184" t="str">
            <v/>
          </cell>
          <cell r="CT184" t="str">
            <v/>
          </cell>
          <cell r="CU184" t="str">
            <v/>
          </cell>
          <cell r="CV184" t="str">
            <v/>
          </cell>
          <cell r="CW184" t="str">
            <v/>
          </cell>
          <cell r="CX184" t="str">
            <v/>
          </cell>
          <cell r="CY184" t="str">
            <v/>
          </cell>
          <cell r="CZ184" t="str">
            <v/>
          </cell>
          <cell r="DA184" t="str">
            <v/>
          </cell>
          <cell r="DB184" t="str">
            <v/>
          </cell>
          <cell r="DC184" t="str">
            <v/>
          </cell>
          <cell r="DD184" t="str">
            <v/>
          </cell>
          <cell r="DE184" t="str">
            <v/>
          </cell>
          <cell r="DF184" t="str">
            <v/>
          </cell>
          <cell r="DG184" t="str">
            <v/>
          </cell>
          <cell r="DH184" t="str">
            <v/>
          </cell>
          <cell r="DI184" t="str">
            <v/>
          </cell>
          <cell r="DJ184" t="str">
            <v/>
          </cell>
          <cell r="DK184" t="str">
            <v/>
          </cell>
          <cell r="DL184" t="str">
            <v/>
          </cell>
          <cell r="DM184" t="str">
            <v/>
          </cell>
          <cell r="DN184" t="str">
            <v/>
          </cell>
          <cell r="DO184" t="str">
            <v/>
          </cell>
          <cell r="DP184" t="str">
            <v/>
          </cell>
          <cell r="DQ184" t="str">
            <v/>
          </cell>
          <cell r="DR184" t="str">
            <v/>
          </cell>
          <cell r="DS184" t="str">
            <v/>
          </cell>
          <cell r="DT184" t="str">
            <v/>
          </cell>
          <cell r="DU184" t="str">
            <v/>
          </cell>
          <cell r="DV184" t="str">
            <v/>
          </cell>
          <cell r="DW184" t="str">
            <v/>
          </cell>
          <cell r="DX184" t="str">
            <v/>
          </cell>
          <cell r="DY184" t="str">
            <v/>
          </cell>
          <cell r="DZ184" t="str">
            <v/>
          </cell>
          <cell r="EA184" t="str">
            <v/>
          </cell>
          <cell r="EB184" t="str">
            <v/>
          </cell>
          <cell r="EC184" t="str">
            <v/>
          </cell>
          <cell r="ED184" t="str">
            <v/>
          </cell>
          <cell r="EE184" t="str">
            <v/>
          </cell>
          <cell r="EF184" t="str">
            <v/>
          </cell>
          <cell r="EG184" t="str">
            <v/>
          </cell>
          <cell r="EH184" t="str">
            <v/>
          </cell>
          <cell r="EI184" t="str">
            <v/>
          </cell>
          <cell r="EJ184" t="str">
            <v/>
          </cell>
          <cell r="EK184" t="str">
            <v/>
          </cell>
          <cell r="EL184" t="str">
            <v/>
          </cell>
          <cell r="EM184" t="str">
            <v/>
          </cell>
          <cell r="EN184" t="str">
            <v/>
          </cell>
          <cell r="EO184" t="str">
            <v/>
          </cell>
          <cell r="EP184" t="str">
            <v/>
          </cell>
          <cell r="EQ184" t="str">
            <v/>
          </cell>
          <cell r="ER184" t="str">
            <v/>
          </cell>
          <cell r="ES184" t="str">
            <v/>
          </cell>
          <cell r="ET184" t="str">
            <v/>
          </cell>
          <cell r="EU184" t="str">
            <v/>
          </cell>
          <cell r="EV184" t="str">
            <v/>
          </cell>
          <cell r="EW184" t="str">
            <v/>
          </cell>
        </row>
        <row r="186">
          <cell r="T186" t="str">
            <v>BUDGET FORECAST</v>
          </cell>
          <cell r="AA186" t="str">
            <v/>
          </cell>
          <cell r="AB186" t="str">
            <v/>
          </cell>
          <cell r="AC186" t="str">
            <v/>
          </cell>
          <cell r="AD186" t="str">
            <v/>
          </cell>
          <cell r="AE186" t="str">
            <v/>
          </cell>
          <cell r="AF186" t="str">
            <v/>
          </cell>
          <cell r="AG186" t="str">
            <v/>
          </cell>
          <cell r="AH186" t="str">
            <v/>
          </cell>
          <cell r="AI186" t="str">
            <v/>
          </cell>
          <cell r="AJ186" t="str">
            <v/>
          </cell>
          <cell r="AK186" t="str">
            <v/>
          </cell>
          <cell r="AL186" t="str">
            <v/>
          </cell>
          <cell r="AM186" t="str">
            <v/>
          </cell>
          <cell r="AN186" t="str">
            <v/>
          </cell>
          <cell r="AO186" t="str">
            <v/>
          </cell>
          <cell r="AP186" t="str">
            <v/>
          </cell>
          <cell r="AQ186" t="str">
            <v/>
          </cell>
          <cell r="AR186" t="str">
            <v/>
          </cell>
          <cell r="AS186" t="str">
            <v/>
          </cell>
          <cell r="AT186" t="str">
            <v/>
          </cell>
          <cell r="AU186" t="str">
            <v/>
          </cell>
          <cell r="AV186" t="str">
            <v/>
          </cell>
          <cell r="AW186" t="str">
            <v/>
          </cell>
          <cell r="AX186" t="str">
            <v/>
          </cell>
          <cell r="AY186" t="str">
            <v/>
          </cell>
          <cell r="AZ186">
            <v>35730</v>
          </cell>
          <cell r="BA186">
            <v>35737</v>
          </cell>
          <cell r="BB186">
            <v>35744</v>
          </cell>
          <cell r="BC186">
            <v>35751</v>
          </cell>
          <cell r="BD186">
            <v>35758</v>
          </cell>
          <cell r="BE186">
            <v>35765</v>
          </cell>
          <cell r="BF186">
            <v>35772</v>
          </cell>
          <cell r="BG186">
            <v>35779</v>
          </cell>
          <cell r="BH186">
            <v>35786</v>
          </cell>
          <cell r="BI186" t="str">
            <v/>
          </cell>
          <cell r="BJ186" t="str">
            <v/>
          </cell>
          <cell r="BK186" t="str">
            <v/>
          </cell>
          <cell r="BL186" t="str">
            <v/>
          </cell>
          <cell r="BM186" t="str">
            <v/>
          </cell>
          <cell r="BN186" t="str">
            <v/>
          </cell>
          <cell r="BO186" t="str">
            <v/>
          </cell>
          <cell r="BP186" t="str">
            <v/>
          </cell>
          <cell r="BQ186" t="str">
            <v/>
          </cell>
          <cell r="BR186" t="str">
            <v/>
          </cell>
          <cell r="BS186" t="str">
            <v/>
          </cell>
          <cell r="BT186" t="str">
            <v/>
          </cell>
          <cell r="BU186" t="str">
            <v/>
          </cell>
          <cell r="BV186" t="str">
            <v/>
          </cell>
          <cell r="BW186" t="str">
            <v/>
          </cell>
          <cell r="BX186" t="str">
            <v/>
          </cell>
          <cell r="BY186" t="str">
            <v/>
          </cell>
          <cell r="BZ186" t="str">
            <v/>
          </cell>
          <cell r="CA186" t="str">
            <v/>
          </cell>
          <cell r="CB186" t="str">
            <v/>
          </cell>
          <cell r="CC186" t="str">
            <v/>
          </cell>
          <cell r="CD186" t="str">
            <v/>
          </cell>
          <cell r="CE186" t="str">
            <v/>
          </cell>
          <cell r="CF186" t="str">
            <v/>
          </cell>
          <cell r="CG186" t="str">
            <v/>
          </cell>
          <cell r="CH186" t="str">
            <v/>
          </cell>
          <cell r="CI186" t="str">
            <v/>
          </cell>
          <cell r="CJ186" t="str">
            <v/>
          </cell>
          <cell r="CK186" t="str">
            <v/>
          </cell>
          <cell r="CL186" t="str">
            <v/>
          </cell>
          <cell r="CM186" t="str">
            <v/>
          </cell>
          <cell r="CN186" t="str">
            <v/>
          </cell>
          <cell r="CO186" t="str">
            <v/>
          </cell>
          <cell r="CP186" t="str">
            <v/>
          </cell>
          <cell r="CQ186" t="str">
            <v/>
          </cell>
          <cell r="CR186" t="str">
            <v/>
          </cell>
          <cell r="CS186" t="str">
            <v/>
          </cell>
          <cell r="CT186" t="str">
            <v/>
          </cell>
          <cell r="CU186" t="str">
            <v/>
          </cell>
          <cell r="CV186" t="str">
            <v/>
          </cell>
          <cell r="CW186" t="str">
            <v/>
          </cell>
          <cell r="CX186" t="str">
            <v/>
          </cell>
          <cell r="CY186" t="str">
            <v/>
          </cell>
          <cell r="CZ186" t="str">
            <v/>
          </cell>
          <cell r="DA186" t="str">
            <v/>
          </cell>
          <cell r="DB186" t="str">
            <v/>
          </cell>
          <cell r="DC186" t="str">
            <v/>
          </cell>
          <cell r="DD186" t="str">
            <v/>
          </cell>
          <cell r="DE186" t="str">
            <v/>
          </cell>
          <cell r="DF186" t="str">
            <v/>
          </cell>
          <cell r="DG186" t="str">
            <v/>
          </cell>
          <cell r="DH186" t="str">
            <v/>
          </cell>
          <cell r="DI186" t="str">
            <v/>
          </cell>
          <cell r="DJ186" t="str">
            <v/>
          </cell>
          <cell r="DK186" t="str">
            <v/>
          </cell>
          <cell r="DL186" t="str">
            <v/>
          </cell>
          <cell r="DM186" t="str">
            <v/>
          </cell>
          <cell r="DN186" t="str">
            <v/>
          </cell>
          <cell r="DO186" t="str">
            <v/>
          </cell>
          <cell r="DP186" t="str">
            <v/>
          </cell>
          <cell r="DQ186" t="str">
            <v/>
          </cell>
          <cell r="DR186" t="str">
            <v/>
          </cell>
          <cell r="DS186" t="str">
            <v/>
          </cell>
          <cell r="DT186" t="str">
            <v/>
          </cell>
          <cell r="DU186" t="str">
            <v/>
          </cell>
          <cell r="DV186" t="str">
            <v/>
          </cell>
          <cell r="DW186" t="str">
            <v/>
          </cell>
          <cell r="DX186" t="str">
            <v/>
          </cell>
          <cell r="DY186" t="str">
            <v/>
          </cell>
          <cell r="DZ186" t="str">
            <v/>
          </cell>
          <cell r="EA186" t="str">
            <v/>
          </cell>
          <cell r="EB186" t="str">
            <v/>
          </cell>
          <cell r="EC186" t="str">
            <v/>
          </cell>
          <cell r="ED186" t="str">
            <v/>
          </cell>
          <cell r="EE186" t="str">
            <v/>
          </cell>
          <cell r="EF186" t="str">
            <v/>
          </cell>
          <cell r="EG186" t="str">
            <v/>
          </cell>
          <cell r="EH186" t="str">
            <v/>
          </cell>
          <cell r="EI186" t="str">
            <v/>
          </cell>
          <cell r="EJ186" t="str">
            <v/>
          </cell>
          <cell r="EK186" t="str">
            <v/>
          </cell>
          <cell r="EL186" t="str">
            <v/>
          </cell>
          <cell r="EM186" t="str">
            <v/>
          </cell>
          <cell r="EN186" t="str">
            <v/>
          </cell>
          <cell r="EO186" t="str">
            <v/>
          </cell>
          <cell r="EP186" t="str">
            <v/>
          </cell>
          <cell r="EQ186" t="str">
            <v/>
          </cell>
          <cell r="ER186" t="str">
            <v/>
          </cell>
          <cell r="ES186" t="str">
            <v/>
          </cell>
          <cell r="ET186" t="str">
            <v/>
          </cell>
          <cell r="EU186" t="str">
            <v/>
          </cell>
          <cell r="EV186" t="str">
            <v/>
          </cell>
          <cell r="EW186" t="str">
            <v/>
          </cell>
          <cell r="EX186" t="str">
            <v/>
          </cell>
          <cell r="EY186" t="str">
            <v/>
          </cell>
          <cell r="EZ186" t="str">
            <v/>
          </cell>
          <cell r="FA186" t="str">
            <v/>
          </cell>
          <cell r="FB186" t="str">
            <v/>
          </cell>
          <cell r="FC186" t="str">
            <v/>
          </cell>
          <cell r="FD186" t="str">
            <v/>
          </cell>
          <cell r="FE186" t="str">
            <v/>
          </cell>
          <cell r="FF186" t="str">
            <v/>
          </cell>
          <cell r="FG186" t="str">
            <v/>
          </cell>
          <cell r="FH186" t="str">
            <v/>
          </cell>
          <cell r="FI186" t="str">
            <v/>
          </cell>
        </row>
        <row r="187">
          <cell r="T187" t="str">
            <v>BUDGET FORECAST</v>
          </cell>
          <cell r="V187" t="str">
            <v>PRE PROD</v>
          </cell>
          <cell r="W187">
            <v>30</v>
          </cell>
          <cell r="X187">
            <v>90000</v>
          </cell>
          <cell r="AA187" t="str">
            <v/>
          </cell>
          <cell r="AB187" t="str">
            <v/>
          </cell>
          <cell r="AC187" t="str">
            <v/>
          </cell>
          <cell r="AD187" t="str">
            <v/>
          </cell>
          <cell r="AE187" t="str">
            <v/>
          </cell>
          <cell r="AF187" t="str">
            <v/>
          </cell>
          <cell r="AG187" t="str">
            <v/>
          </cell>
          <cell r="AH187" t="str">
            <v/>
          </cell>
          <cell r="AI187" t="str">
            <v/>
          </cell>
          <cell r="AJ187" t="str">
            <v/>
          </cell>
          <cell r="AK187" t="str">
            <v/>
          </cell>
          <cell r="AL187" t="str">
            <v/>
          </cell>
          <cell r="AM187" t="str">
            <v/>
          </cell>
          <cell r="AN187" t="str">
            <v/>
          </cell>
          <cell r="AO187" t="str">
            <v/>
          </cell>
          <cell r="AP187" t="str">
            <v/>
          </cell>
          <cell r="AQ187" t="str">
            <v/>
          </cell>
          <cell r="AR187" t="str">
            <v/>
          </cell>
          <cell r="AS187" t="str">
            <v/>
          </cell>
          <cell r="AT187" t="str">
            <v/>
          </cell>
          <cell r="AU187" t="str">
            <v/>
          </cell>
          <cell r="AV187" t="str">
            <v/>
          </cell>
          <cell r="AW187" t="str">
            <v/>
          </cell>
          <cell r="AX187" t="str">
            <v/>
          </cell>
          <cell r="AY187" t="str">
            <v/>
          </cell>
          <cell r="AZ187">
            <v>3000</v>
          </cell>
          <cell r="BA187">
            <v>6000</v>
          </cell>
          <cell r="BB187">
            <v>9000</v>
          </cell>
          <cell r="BC187">
            <v>12000</v>
          </cell>
          <cell r="BD187">
            <v>12000</v>
          </cell>
          <cell r="BE187">
            <v>12000</v>
          </cell>
          <cell r="BF187">
            <v>12000</v>
          </cell>
          <cell r="BG187">
            <v>12000</v>
          </cell>
          <cell r="BH187">
            <v>12000</v>
          </cell>
          <cell r="BI187" t="str">
            <v/>
          </cell>
          <cell r="BJ187" t="str">
            <v/>
          </cell>
          <cell r="BK187" t="str">
            <v/>
          </cell>
          <cell r="BL187" t="str">
            <v/>
          </cell>
          <cell r="BM187" t="str">
            <v/>
          </cell>
          <cell r="BN187" t="str">
            <v/>
          </cell>
          <cell r="BO187" t="str">
            <v/>
          </cell>
          <cell r="BP187" t="str">
            <v/>
          </cell>
          <cell r="BQ187" t="str">
            <v/>
          </cell>
          <cell r="BR187" t="str">
            <v/>
          </cell>
          <cell r="BS187" t="str">
            <v/>
          </cell>
          <cell r="BT187" t="str">
            <v/>
          </cell>
          <cell r="BU187" t="str">
            <v/>
          </cell>
          <cell r="BV187" t="str">
            <v/>
          </cell>
          <cell r="BW187" t="str">
            <v/>
          </cell>
          <cell r="BX187" t="str">
            <v/>
          </cell>
          <cell r="BY187" t="str">
            <v/>
          </cell>
          <cell r="BZ187" t="str">
            <v/>
          </cell>
          <cell r="CA187" t="str">
            <v/>
          </cell>
          <cell r="CB187" t="str">
            <v/>
          </cell>
          <cell r="CC187" t="str">
            <v/>
          </cell>
          <cell r="CD187" t="str">
            <v/>
          </cell>
          <cell r="CE187" t="str">
            <v/>
          </cell>
          <cell r="CF187" t="str">
            <v/>
          </cell>
          <cell r="CG187" t="str">
            <v/>
          </cell>
          <cell r="CH187" t="str">
            <v/>
          </cell>
          <cell r="CI187" t="str">
            <v/>
          </cell>
          <cell r="CJ187" t="str">
            <v/>
          </cell>
          <cell r="CK187" t="str">
            <v/>
          </cell>
          <cell r="CL187" t="str">
            <v/>
          </cell>
          <cell r="CM187" t="str">
            <v/>
          </cell>
          <cell r="CN187" t="str">
            <v/>
          </cell>
          <cell r="CO187" t="str">
            <v/>
          </cell>
          <cell r="CP187" t="str">
            <v/>
          </cell>
          <cell r="CQ187" t="str">
            <v/>
          </cell>
          <cell r="CR187" t="str">
            <v/>
          </cell>
          <cell r="CS187" t="str">
            <v/>
          </cell>
          <cell r="CT187" t="str">
            <v/>
          </cell>
          <cell r="CU187" t="str">
            <v/>
          </cell>
          <cell r="CV187" t="str">
            <v/>
          </cell>
          <cell r="CW187" t="str">
            <v/>
          </cell>
          <cell r="CX187" t="str">
            <v/>
          </cell>
          <cell r="CY187" t="str">
            <v/>
          </cell>
          <cell r="CZ187" t="str">
            <v/>
          </cell>
          <cell r="DA187" t="str">
            <v/>
          </cell>
          <cell r="DB187" t="str">
            <v/>
          </cell>
          <cell r="DC187" t="str">
            <v/>
          </cell>
          <cell r="DD187" t="str">
            <v/>
          </cell>
          <cell r="DE187" t="str">
            <v/>
          </cell>
          <cell r="DF187" t="str">
            <v/>
          </cell>
          <cell r="DG187" t="str">
            <v/>
          </cell>
          <cell r="DH187" t="str">
            <v/>
          </cell>
          <cell r="DI187" t="str">
            <v/>
          </cell>
          <cell r="DJ187" t="str">
            <v/>
          </cell>
          <cell r="DK187" t="str">
            <v/>
          </cell>
          <cell r="DL187" t="str">
            <v/>
          </cell>
          <cell r="DM187" t="str">
            <v/>
          </cell>
          <cell r="DN187" t="str">
            <v/>
          </cell>
          <cell r="DO187" t="str">
            <v/>
          </cell>
          <cell r="DP187" t="str">
            <v/>
          </cell>
          <cell r="DQ187" t="str">
            <v/>
          </cell>
          <cell r="DR187" t="str">
            <v/>
          </cell>
          <cell r="DS187" t="str">
            <v/>
          </cell>
          <cell r="DT187" t="str">
            <v/>
          </cell>
          <cell r="DU187" t="str">
            <v/>
          </cell>
          <cell r="DV187" t="str">
            <v/>
          </cell>
          <cell r="DW187" t="str">
            <v/>
          </cell>
          <cell r="DX187" t="str">
            <v/>
          </cell>
          <cell r="DY187" t="str">
            <v/>
          </cell>
          <cell r="DZ187" t="str">
            <v/>
          </cell>
          <cell r="EA187" t="str">
            <v/>
          </cell>
          <cell r="EB187" t="str">
            <v/>
          </cell>
          <cell r="EC187" t="str">
            <v/>
          </cell>
          <cell r="ED187" t="str">
            <v/>
          </cell>
          <cell r="EE187" t="str">
            <v/>
          </cell>
          <cell r="EF187" t="str">
            <v/>
          </cell>
          <cell r="EG187" t="str">
            <v/>
          </cell>
          <cell r="EH187" t="str">
            <v/>
          </cell>
          <cell r="EI187" t="str">
            <v/>
          </cell>
          <cell r="EJ187" t="str">
            <v/>
          </cell>
          <cell r="EK187" t="str">
            <v/>
          </cell>
          <cell r="EL187" t="str">
            <v/>
          </cell>
          <cell r="EM187" t="str">
            <v/>
          </cell>
          <cell r="EN187" t="str">
            <v/>
          </cell>
          <cell r="EO187" t="str">
            <v/>
          </cell>
          <cell r="EP187" t="str">
            <v/>
          </cell>
          <cell r="EQ187" t="str">
            <v/>
          </cell>
          <cell r="ER187" t="str">
            <v/>
          </cell>
          <cell r="ES187" t="str">
            <v/>
          </cell>
          <cell r="ET187" t="str">
            <v/>
          </cell>
          <cell r="EU187" t="str">
            <v/>
          </cell>
          <cell r="EV187" t="str">
            <v/>
          </cell>
          <cell r="EW187" t="str">
            <v/>
          </cell>
          <cell r="EX187" t="str">
            <v/>
          </cell>
          <cell r="EY187" t="str">
            <v/>
          </cell>
          <cell r="EZ187" t="str">
            <v/>
          </cell>
          <cell r="FA187" t="str">
            <v/>
          </cell>
          <cell r="FB187" t="str">
            <v/>
          </cell>
          <cell r="FC187" t="str">
            <v/>
          </cell>
          <cell r="FD187" t="str">
            <v/>
          </cell>
          <cell r="FE187" t="str">
            <v/>
          </cell>
          <cell r="FF187" t="str">
            <v/>
          </cell>
          <cell r="FG187" t="str">
            <v/>
          </cell>
          <cell r="FH187" t="str">
            <v/>
          </cell>
          <cell r="FI187" t="str">
            <v/>
          </cell>
        </row>
        <row r="188">
          <cell r="V188" t="str">
            <v>PRE PROD</v>
          </cell>
          <cell r="W188">
            <v>30</v>
          </cell>
          <cell r="X188">
            <v>97000</v>
          </cell>
          <cell r="AA188" t="str">
            <v/>
          </cell>
          <cell r="AB188" t="str">
            <v/>
          </cell>
          <cell r="AC188" t="str">
            <v/>
          </cell>
          <cell r="AD188" t="str">
            <v/>
          </cell>
          <cell r="AE188" t="str">
            <v/>
          </cell>
          <cell r="AF188" t="str">
            <v/>
          </cell>
          <cell r="AG188" t="str">
            <v/>
          </cell>
          <cell r="AH188" t="str">
            <v/>
          </cell>
          <cell r="AI188" t="str">
            <v/>
          </cell>
          <cell r="AJ188" t="str">
            <v/>
          </cell>
          <cell r="AK188" t="str">
            <v/>
          </cell>
          <cell r="AL188" t="str">
            <v/>
          </cell>
          <cell r="AM188" t="str">
            <v/>
          </cell>
          <cell r="AN188" t="str">
            <v/>
          </cell>
          <cell r="AO188" t="str">
            <v/>
          </cell>
          <cell r="AP188" t="str">
            <v/>
          </cell>
          <cell r="AQ188" t="str">
            <v/>
          </cell>
          <cell r="AR188" t="str">
            <v/>
          </cell>
          <cell r="AS188" t="str">
            <v/>
          </cell>
          <cell r="AT188" t="str">
            <v/>
          </cell>
          <cell r="AU188" t="str">
            <v/>
          </cell>
          <cell r="AV188" t="str">
            <v/>
          </cell>
          <cell r="AW188" t="str">
            <v/>
          </cell>
          <cell r="AX188" t="str">
            <v/>
          </cell>
          <cell r="AY188" t="str">
            <v/>
          </cell>
          <cell r="AZ188">
            <v>3000</v>
          </cell>
          <cell r="BA188">
            <v>6000</v>
          </cell>
          <cell r="BB188">
            <v>9000</v>
          </cell>
          <cell r="BC188">
            <v>12000</v>
          </cell>
          <cell r="BD188">
            <v>12000</v>
          </cell>
          <cell r="BE188">
            <v>12000</v>
          </cell>
          <cell r="BF188">
            <v>13000</v>
          </cell>
          <cell r="BG188">
            <v>18000</v>
          </cell>
          <cell r="BH188">
            <v>12000</v>
          </cell>
          <cell r="BI188" t="str">
            <v/>
          </cell>
          <cell r="BJ188" t="str">
            <v/>
          </cell>
          <cell r="BK188" t="str">
            <v/>
          </cell>
          <cell r="BL188" t="str">
            <v/>
          </cell>
          <cell r="BM188" t="str">
            <v/>
          </cell>
          <cell r="BN188" t="str">
            <v/>
          </cell>
          <cell r="BO188" t="str">
            <v/>
          </cell>
          <cell r="BP188" t="str">
            <v/>
          </cell>
          <cell r="BQ188" t="str">
            <v/>
          </cell>
          <cell r="BR188" t="str">
            <v/>
          </cell>
          <cell r="BS188" t="str">
            <v/>
          </cell>
          <cell r="BT188" t="str">
            <v/>
          </cell>
          <cell r="BU188" t="str">
            <v/>
          </cell>
          <cell r="BV188" t="str">
            <v/>
          </cell>
          <cell r="BW188" t="str">
            <v/>
          </cell>
          <cell r="BX188" t="str">
            <v/>
          </cell>
          <cell r="BY188" t="str">
            <v/>
          </cell>
          <cell r="BZ188" t="str">
            <v/>
          </cell>
          <cell r="CA188" t="str">
            <v/>
          </cell>
          <cell r="CB188" t="str">
            <v/>
          </cell>
          <cell r="CC188" t="str">
            <v/>
          </cell>
          <cell r="CD188" t="str">
            <v/>
          </cell>
          <cell r="CE188" t="str">
            <v/>
          </cell>
          <cell r="CF188" t="str">
            <v/>
          </cell>
          <cell r="CG188" t="str">
            <v/>
          </cell>
          <cell r="CH188" t="str">
            <v/>
          </cell>
          <cell r="CI188" t="str">
            <v/>
          </cell>
          <cell r="CJ188" t="str">
            <v/>
          </cell>
          <cell r="CK188" t="str">
            <v/>
          </cell>
          <cell r="CL188" t="str">
            <v/>
          </cell>
          <cell r="CM188" t="str">
            <v/>
          </cell>
          <cell r="CN188" t="str">
            <v/>
          </cell>
          <cell r="CO188" t="str">
            <v/>
          </cell>
          <cell r="CP188" t="str">
            <v/>
          </cell>
          <cell r="CQ188" t="str">
            <v/>
          </cell>
          <cell r="CR188" t="str">
            <v/>
          </cell>
          <cell r="CS188" t="str">
            <v/>
          </cell>
          <cell r="CT188" t="str">
            <v/>
          </cell>
          <cell r="CU188" t="str">
            <v/>
          </cell>
          <cell r="CV188" t="str">
            <v/>
          </cell>
          <cell r="CW188" t="str">
            <v/>
          </cell>
          <cell r="CX188" t="str">
            <v/>
          </cell>
          <cell r="CY188" t="str">
            <v/>
          </cell>
          <cell r="CZ188" t="str">
            <v/>
          </cell>
          <cell r="DA188" t="str">
            <v/>
          </cell>
          <cell r="DB188" t="str">
            <v/>
          </cell>
          <cell r="DC188" t="str">
            <v/>
          </cell>
          <cell r="DD188" t="str">
            <v/>
          </cell>
          <cell r="DE188" t="str">
            <v/>
          </cell>
          <cell r="DF188" t="str">
            <v/>
          </cell>
          <cell r="DG188" t="str">
            <v/>
          </cell>
          <cell r="DH188" t="str">
            <v/>
          </cell>
          <cell r="DI188" t="str">
            <v/>
          </cell>
          <cell r="DJ188" t="str">
            <v/>
          </cell>
          <cell r="DK188" t="str">
            <v/>
          </cell>
          <cell r="DL188" t="str">
            <v/>
          </cell>
          <cell r="DM188" t="str">
            <v/>
          </cell>
          <cell r="DN188" t="str">
            <v/>
          </cell>
          <cell r="DO188" t="str">
            <v/>
          </cell>
          <cell r="DP188" t="str">
            <v/>
          </cell>
          <cell r="DQ188" t="str">
            <v/>
          </cell>
          <cell r="DR188" t="str">
            <v/>
          </cell>
          <cell r="DS188" t="str">
            <v/>
          </cell>
          <cell r="DT188" t="str">
            <v/>
          </cell>
          <cell r="DU188" t="str">
            <v/>
          </cell>
          <cell r="DV188" t="str">
            <v/>
          </cell>
          <cell r="DW188" t="str">
            <v/>
          </cell>
          <cell r="DX188" t="str">
            <v/>
          </cell>
          <cell r="DY188" t="str">
            <v/>
          </cell>
          <cell r="DZ188" t="str">
            <v/>
          </cell>
          <cell r="EA188" t="str">
            <v/>
          </cell>
          <cell r="EB188" t="str">
            <v/>
          </cell>
          <cell r="EC188" t="str">
            <v/>
          </cell>
          <cell r="ED188" t="str">
            <v/>
          </cell>
          <cell r="EE188" t="str">
            <v/>
          </cell>
          <cell r="EF188" t="str">
            <v/>
          </cell>
          <cell r="EG188" t="str">
            <v/>
          </cell>
          <cell r="EH188" t="str">
            <v/>
          </cell>
          <cell r="EI188" t="str">
            <v/>
          </cell>
          <cell r="EJ188" t="str">
            <v/>
          </cell>
          <cell r="EK188" t="str">
            <v/>
          </cell>
          <cell r="EL188" t="str">
            <v/>
          </cell>
          <cell r="EM188" t="str">
            <v/>
          </cell>
          <cell r="EN188" t="str">
            <v/>
          </cell>
          <cell r="EO188" t="str">
            <v/>
          </cell>
          <cell r="EP188" t="str">
            <v/>
          </cell>
          <cell r="EQ188" t="str">
            <v/>
          </cell>
          <cell r="ER188" t="str">
            <v/>
          </cell>
          <cell r="ES188" t="str">
            <v/>
          </cell>
          <cell r="ET188" t="str">
            <v/>
          </cell>
          <cell r="EU188" t="str">
            <v/>
          </cell>
          <cell r="EV188" t="str">
            <v/>
          </cell>
          <cell r="EW188" t="str">
            <v/>
          </cell>
          <cell r="EX188" t="str">
            <v/>
          </cell>
          <cell r="EY188" t="str">
            <v/>
          </cell>
          <cell r="EZ188" t="str">
            <v/>
          </cell>
          <cell r="FA188" t="str">
            <v/>
          </cell>
          <cell r="FB188" t="str">
            <v/>
          </cell>
          <cell r="FC188" t="str">
            <v/>
          </cell>
          <cell r="FD188" t="str">
            <v/>
          </cell>
          <cell r="FE188" t="str">
            <v/>
          </cell>
          <cell r="FF188" t="str">
            <v/>
          </cell>
          <cell r="FG188" t="str">
            <v/>
          </cell>
          <cell r="FH188" t="str">
            <v/>
          </cell>
          <cell r="FI188" t="str">
            <v/>
          </cell>
        </row>
        <row r="189">
          <cell r="V189" t="str">
            <v>PRODUCTION</v>
          </cell>
          <cell r="W189">
            <v>150</v>
          </cell>
          <cell r="X189">
            <v>438750</v>
          </cell>
          <cell r="AA189">
            <v>0</v>
          </cell>
          <cell r="AB189" t="str">
            <v/>
          </cell>
          <cell r="AC189" t="str">
            <v/>
          </cell>
          <cell r="AD189" t="str">
            <v/>
          </cell>
          <cell r="AE189" t="str">
            <v/>
          </cell>
          <cell r="AF189" t="str">
            <v/>
          </cell>
          <cell r="AG189" t="str">
            <v/>
          </cell>
          <cell r="AH189" t="str">
            <v/>
          </cell>
          <cell r="AI189" t="str">
            <v/>
          </cell>
          <cell r="AJ189" t="str">
            <v/>
          </cell>
          <cell r="AK189" t="str">
            <v/>
          </cell>
          <cell r="AL189" t="str">
            <v/>
          </cell>
          <cell r="AM189" t="str">
            <v/>
          </cell>
          <cell r="AN189" t="str">
            <v/>
          </cell>
          <cell r="AO189" t="str">
            <v/>
          </cell>
          <cell r="AP189" t="str">
            <v/>
          </cell>
          <cell r="AQ189" t="str">
            <v/>
          </cell>
          <cell r="AR189" t="str">
            <v/>
          </cell>
          <cell r="AS189" t="str">
            <v/>
          </cell>
          <cell r="AT189" t="str">
            <v/>
          </cell>
          <cell r="AU189" t="str">
            <v/>
          </cell>
          <cell r="AV189" t="str">
            <v/>
          </cell>
          <cell r="AW189" t="str">
            <v/>
          </cell>
          <cell r="AX189" t="str">
            <v/>
          </cell>
          <cell r="AY189" t="str">
            <v/>
          </cell>
          <cell r="AZ189" t="str">
            <v/>
          </cell>
          <cell r="BA189" t="str">
            <v/>
          </cell>
          <cell r="BB189" t="str">
            <v/>
          </cell>
          <cell r="BC189" t="str">
            <v/>
          </cell>
          <cell r="BD189" t="str">
            <v/>
          </cell>
          <cell r="BE189" t="str">
            <v/>
          </cell>
          <cell r="BF189" t="str">
            <v/>
          </cell>
          <cell r="BG189" t="str">
            <v/>
          </cell>
          <cell r="BH189">
            <v>0</v>
          </cell>
          <cell r="BI189">
            <v>0</v>
          </cell>
          <cell r="BJ189">
            <v>0</v>
          </cell>
          <cell r="BK189">
            <v>0</v>
          </cell>
          <cell r="BL189">
            <v>56250</v>
          </cell>
          <cell r="BM189">
            <v>63750</v>
          </cell>
          <cell r="BN189">
            <v>63750</v>
          </cell>
          <cell r="BO189">
            <v>63750</v>
          </cell>
          <cell r="BP189">
            <v>63750</v>
          </cell>
          <cell r="BQ189">
            <v>63750</v>
          </cell>
          <cell r="BR189">
            <v>63750</v>
          </cell>
          <cell r="BS189" t="str">
            <v/>
          </cell>
          <cell r="BT189" t="str">
            <v/>
          </cell>
          <cell r="BU189" t="str">
            <v/>
          </cell>
          <cell r="BV189" t="str">
            <v/>
          </cell>
          <cell r="BW189" t="str">
            <v/>
          </cell>
          <cell r="BX189" t="str">
            <v/>
          </cell>
          <cell r="BY189" t="str">
            <v/>
          </cell>
          <cell r="BZ189" t="str">
            <v/>
          </cell>
          <cell r="CA189" t="str">
            <v/>
          </cell>
          <cell r="CB189" t="str">
            <v/>
          </cell>
          <cell r="CC189" t="str">
            <v/>
          </cell>
          <cell r="CD189" t="str">
            <v/>
          </cell>
          <cell r="CE189" t="str">
            <v/>
          </cell>
          <cell r="CF189" t="str">
            <v/>
          </cell>
          <cell r="CG189" t="str">
            <v/>
          </cell>
          <cell r="CH189" t="str">
            <v/>
          </cell>
          <cell r="CI189" t="str">
            <v/>
          </cell>
          <cell r="CJ189" t="str">
            <v/>
          </cell>
          <cell r="CK189" t="str">
            <v/>
          </cell>
          <cell r="CL189" t="str">
            <v/>
          </cell>
          <cell r="CM189" t="str">
            <v/>
          </cell>
          <cell r="CN189" t="str">
            <v/>
          </cell>
          <cell r="CO189" t="str">
            <v/>
          </cell>
          <cell r="CP189" t="str">
            <v/>
          </cell>
          <cell r="CQ189" t="str">
            <v/>
          </cell>
          <cell r="CR189" t="str">
            <v/>
          </cell>
          <cell r="CS189" t="str">
            <v/>
          </cell>
          <cell r="CT189" t="str">
            <v/>
          </cell>
          <cell r="CU189" t="str">
            <v/>
          </cell>
          <cell r="CV189" t="str">
            <v/>
          </cell>
          <cell r="CW189" t="str">
            <v/>
          </cell>
          <cell r="CX189" t="str">
            <v/>
          </cell>
          <cell r="CY189" t="str">
            <v/>
          </cell>
          <cell r="CZ189" t="str">
            <v/>
          </cell>
          <cell r="DA189" t="str">
            <v/>
          </cell>
          <cell r="DB189" t="str">
            <v/>
          </cell>
          <cell r="DC189" t="str">
            <v/>
          </cell>
          <cell r="DD189" t="str">
            <v/>
          </cell>
          <cell r="DE189" t="str">
            <v/>
          </cell>
          <cell r="DF189" t="str">
            <v/>
          </cell>
          <cell r="DG189" t="str">
            <v/>
          </cell>
          <cell r="DH189" t="str">
            <v/>
          </cell>
          <cell r="DI189" t="str">
            <v/>
          </cell>
          <cell r="DJ189" t="str">
            <v/>
          </cell>
          <cell r="DK189" t="str">
            <v/>
          </cell>
          <cell r="DL189" t="str">
            <v/>
          </cell>
          <cell r="DM189" t="str">
            <v/>
          </cell>
          <cell r="DN189" t="str">
            <v/>
          </cell>
          <cell r="DO189" t="str">
            <v/>
          </cell>
          <cell r="DP189" t="str">
            <v/>
          </cell>
          <cell r="DQ189" t="str">
            <v/>
          </cell>
          <cell r="DR189" t="str">
            <v/>
          </cell>
          <cell r="DS189" t="str">
            <v/>
          </cell>
          <cell r="DT189" t="str">
            <v/>
          </cell>
          <cell r="DU189" t="str">
            <v/>
          </cell>
          <cell r="DV189" t="str">
            <v/>
          </cell>
          <cell r="DW189" t="str">
            <v/>
          </cell>
          <cell r="DX189" t="str">
            <v/>
          </cell>
          <cell r="DY189" t="str">
            <v/>
          </cell>
          <cell r="DZ189" t="str">
            <v/>
          </cell>
          <cell r="EA189" t="str">
            <v/>
          </cell>
          <cell r="EB189" t="str">
            <v/>
          </cell>
          <cell r="EC189" t="str">
            <v/>
          </cell>
          <cell r="ED189" t="str">
            <v/>
          </cell>
          <cell r="EE189" t="str">
            <v/>
          </cell>
          <cell r="EF189" t="str">
            <v/>
          </cell>
          <cell r="EG189" t="str">
            <v/>
          </cell>
          <cell r="EH189" t="str">
            <v/>
          </cell>
          <cell r="EI189" t="str">
            <v/>
          </cell>
          <cell r="EJ189" t="str">
            <v/>
          </cell>
          <cell r="EK189" t="str">
            <v/>
          </cell>
          <cell r="EL189" t="str">
            <v/>
          </cell>
          <cell r="EM189" t="str">
            <v/>
          </cell>
          <cell r="EN189" t="str">
            <v/>
          </cell>
          <cell r="EO189" t="str">
            <v/>
          </cell>
          <cell r="EP189" t="str">
            <v/>
          </cell>
          <cell r="EQ189" t="str">
            <v/>
          </cell>
          <cell r="ER189" t="str">
            <v/>
          </cell>
          <cell r="ES189" t="str">
            <v/>
          </cell>
          <cell r="ET189" t="str">
            <v/>
          </cell>
          <cell r="EU189" t="str">
            <v/>
          </cell>
          <cell r="EV189" t="str">
            <v/>
          </cell>
          <cell r="EW189" t="str">
            <v/>
          </cell>
          <cell r="EX189" t="str">
            <v/>
          </cell>
          <cell r="EY189" t="str">
            <v/>
          </cell>
          <cell r="EZ189" t="str">
            <v/>
          </cell>
          <cell r="FA189" t="str">
            <v/>
          </cell>
          <cell r="FB189" t="str">
            <v/>
          </cell>
          <cell r="FC189" t="str">
            <v/>
          </cell>
          <cell r="FD189" t="str">
            <v/>
          </cell>
          <cell r="FE189" t="str">
            <v/>
          </cell>
          <cell r="FF189" t="str">
            <v/>
          </cell>
          <cell r="FG189" t="str">
            <v/>
          </cell>
          <cell r="FH189" t="str">
            <v/>
          </cell>
          <cell r="FI189" t="str">
            <v/>
          </cell>
        </row>
        <row r="190">
          <cell r="V190" t="str">
            <v>PRODUCTION</v>
          </cell>
          <cell r="W190">
            <v>150</v>
          </cell>
          <cell r="X190">
            <v>531400</v>
          </cell>
          <cell r="AA190" t="str">
            <v/>
          </cell>
          <cell r="AB190" t="str">
            <v/>
          </cell>
          <cell r="AC190" t="str">
            <v/>
          </cell>
          <cell r="AD190" t="str">
            <v/>
          </cell>
          <cell r="AE190" t="str">
            <v/>
          </cell>
          <cell r="AF190" t="str">
            <v/>
          </cell>
          <cell r="AG190" t="str">
            <v/>
          </cell>
          <cell r="AH190" t="str">
            <v/>
          </cell>
          <cell r="AI190" t="str">
            <v/>
          </cell>
          <cell r="AJ190" t="str">
            <v/>
          </cell>
          <cell r="AK190" t="str">
            <v/>
          </cell>
          <cell r="AL190" t="str">
            <v/>
          </cell>
          <cell r="AM190" t="str">
            <v/>
          </cell>
          <cell r="AN190" t="str">
            <v/>
          </cell>
          <cell r="AO190" t="str">
            <v/>
          </cell>
          <cell r="AP190" t="str">
            <v/>
          </cell>
          <cell r="AQ190" t="str">
            <v/>
          </cell>
          <cell r="AR190" t="str">
            <v/>
          </cell>
          <cell r="AS190" t="str">
            <v/>
          </cell>
          <cell r="AT190" t="str">
            <v/>
          </cell>
          <cell r="AU190" t="str">
            <v/>
          </cell>
          <cell r="AV190" t="str">
            <v/>
          </cell>
          <cell r="AW190" t="str">
            <v/>
          </cell>
          <cell r="AX190" t="str">
            <v/>
          </cell>
          <cell r="AY190" t="str">
            <v/>
          </cell>
          <cell r="AZ190" t="str">
            <v/>
          </cell>
          <cell r="BA190" t="str">
            <v/>
          </cell>
          <cell r="BB190" t="str">
            <v/>
          </cell>
          <cell r="BC190" t="str">
            <v/>
          </cell>
          <cell r="BD190" t="str">
            <v/>
          </cell>
          <cell r="BE190" t="str">
            <v/>
          </cell>
          <cell r="BF190" t="str">
            <v/>
          </cell>
          <cell r="BG190" t="str">
            <v/>
          </cell>
          <cell r="BH190">
            <v>15150</v>
          </cell>
          <cell r="BI190">
            <v>22000</v>
          </cell>
          <cell r="BJ190">
            <v>28000</v>
          </cell>
          <cell r="BK190">
            <v>34000</v>
          </cell>
          <cell r="BL190">
            <v>40000</v>
          </cell>
          <cell r="BM190">
            <v>63750</v>
          </cell>
          <cell r="BN190">
            <v>63750</v>
          </cell>
          <cell r="BO190">
            <v>63750</v>
          </cell>
          <cell r="BP190">
            <v>67000</v>
          </cell>
          <cell r="BQ190">
            <v>67000</v>
          </cell>
          <cell r="BR190">
            <v>67000</v>
          </cell>
          <cell r="BS190" t="str">
            <v/>
          </cell>
          <cell r="BT190" t="str">
            <v/>
          </cell>
          <cell r="BU190" t="str">
            <v/>
          </cell>
          <cell r="BV190" t="str">
            <v/>
          </cell>
          <cell r="BW190" t="str">
            <v/>
          </cell>
          <cell r="BX190" t="str">
            <v/>
          </cell>
          <cell r="BY190" t="str">
            <v/>
          </cell>
          <cell r="BZ190" t="str">
            <v/>
          </cell>
          <cell r="CA190" t="str">
            <v/>
          </cell>
          <cell r="CB190" t="str">
            <v/>
          </cell>
          <cell r="CC190" t="str">
            <v/>
          </cell>
          <cell r="CD190" t="str">
            <v/>
          </cell>
          <cell r="CE190" t="str">
            <v/>
          </cell>
          <cell r="CF190" t="str">
            <v/>
          </cell>
          <cell r="CG190" t="str">
            <v/>
          </cell>
          <cell r="CH190" t="str">
            <v/>
          </cell>
          <cell r="CI190" t="str">
            <v/>
          </cell>
          <cell r="CJ190" t="str">
            <v/>
          </cell>
          <cell r="CK190" t="str">
            <v/>
          </cell>
          <cell r="CL190" t="str">
            <v/>
          </cell>
          <cell r="CM190" t="str">
            <v/>
          </cell>
          <cell r="CN190" t="str">
            <v/>
          </cell>
          <cell r="CO190" t="str">
            <v/>
          </cell>
          <cell r="CP190" t="str">
            <v/>
          </cell>
          <cell r="CQ190" t="str">
            <v/>
          </cell>
          <cell r="CR190" t="str">
            <v/>
          </cell>
          <cell r="CS190" t="str">
            <v/>
          </cell>
          <cell r="CT190" t="str">
            <v/>
          </cell>
          <cell r="CU190" t="str">
            <v/>
          </cell>
          <cell r="CV190" t="str">
            <v/>
          </cell>
          <cell r="CW190" t="str">
            <v/>
          </cell>
          <cell r="CX190" t="str">
            <v/>
          </cell>
          <cell r="CY190" t="str">
            <v/>
          </cell>
          <cell r="CZ190" t="str">
            <v/>
          </cell>
          <cell r="DA190" t="str">
            <v/>
          </cell>
          <cell r="DB190" t="str">
            <v/>
          </cell>
          <cell r="DC190" t="str">
            <v/>
          </cell>
          <cell r="DD190" t="str">
            <v/>
          </cell>
          <cell r="DE190" t="str">
            <v/>
          </cell>
          <cell r="DF190" t="str">
            <v/>
          </cell>
          <cell r="DG190" t="str">
            <v/>
          </cell>
          <cell r="DH190" t="str">
            <v/>
          </cell>
          <cell r="DI190" t="str">
            <v/>
          </cell>
          <cell r="DJ190" t="str">
            <v/>
          </cell>
          <cell r="DK190" t="str">
            <v/>
          </cell>
          <cell r="DL190" t="str">
            <v/>
          </cell>
          <cell r="DM190" t="str">
            <v/>
          </cell>
          <cell r="DN190" t="str">
            <v/>
          </cell>
          <cell r="DO190" t="str">
            <v/>
          </cell>
          <cell r="DP190" t="str">
            <v/>
          </cell>
          <cell r="DQ190" t="str">
            <v/>
          </cell>
          <cell r="DR190" t="str">
            <v/>
          </cell>
          <cell r="DS190" t="str">
            <v/>
          </cell>
          <cell r="DT190" t="str">
            <v/>
          </cell>
          <cell r="DU190" t="str">
            <v/>
          </cell>
          <cell r="DV190" t="str">
            <v/>
          </cell>
          <cell r="DW190" t="str">
            <v/>
          </cell>
          <cell r="DX190" t="str">
            <v/>
          </cell>
          <cell r="DY190" t="str">
            <v/>
          </cell>
          <cell r="DZ190" t="str">
            <v/>
          </cell>
          <cell r="EA190" t="str">
            <v/>
          </cell>
          <cell r="EB190" t="str">
            <v/>
          </cell>
          <cell r="EC190" t="str">
            <v/>
          </cell>
          <cell r="ED190" t="str">
            <v/>
          </cell>
          <cell r="EE190" t="str">
            <v/>
          </cell>
          <cell r="EF190" t="str">
            <v/>
          </cell>
          <cell r="EG190" t="str">
            <v/>
          </cell>
          <cell r="EH190" t="str">
            <v/>
          </cell>
          <cell r="EI190" t="str">
            <v/>
          </cell>
          <cell r="EJ190" t="str">
            <v/>
          </cell>
          <cell r="EK190" t="str">
            <v/>
          </cell>
          <cell r="EL190" t="str">
            <v/>
          </cell>
          <cell r="EM190" t="str">
            <v/>
          </cell>
          <cell r="EN190" t="str">
            <v/>
          </cell>
          <cell r="EO190" t="str">
            <v/>
          </cell>
          <cell r="EP190" t="str">
            <v/>
          </cell>
          <cell r="EQ190" t="str">
            <v/>
          </cell>
          <cell r="ER190" t="str">
            <v/>
          </cell>
          <cell r="ES190" t="str">
            <v/>
          </cell>
          <cell r="ET190" t="str">
            <v/>
          </cell>
          <cell r="EU190" t="str">
            <v/>
          </cell>
          <cell r="EV190" t="str">
            <v/>
          </cell>
          <cell r="EW190" t="str">
            <v/>
          </cell>
          <cell r="EX190" t="str">
            <v/>
          </cell>
          <cell r="EY190" t="str">
            <v/>
          </cell>
          <cell r="EZ190" t="str">
            <v/>
          </cell>
          <cell r="FA190" t="str">
            <v/>
          </cell>
          <cell r="FB190" t="str">
            <v/>
          </cell>
          <cell r="FC190" t="str">
            <v/>
          </cell>
          <cell r="FD190" t="str">
            <v/>
          </cell>
          <cell r="FE190" t="str">
            <v/>
          </cell>
          <cell r="FF190" t="str">
            <v/>
          </cell>
          <cell r="FG190" t="str">
            <v/>
          </cell>
          <cell r="FH190" t="str">
            <v/>
          </cell>
          <cell r="FI190" t="str">
            <v/>
          </cell>
        </row>
        <row r="191">
          <cell r="V191" t="str">
            <v>INK &amp; PAINT</v>
          </cell>
          <cell r="W191">
            <v>8</v>
          </cell>
          <cell r="X191">
            <v>34200</v>
          </cell>
          <cell r="AA191" t="str">
            <v/>
          </cell>
          <cell r="AB191" t="str">
            <v/>
          </cell>
          <cell r="AC191" t="str">
            <v/>
          </cell>
          <cell r="AD191" t="str">
            <v/>
          </cell>
          <cell r="AE191" t="str">
            <v/>
          </cell>
          <cell r="AF191" t="str">
            <v/>
          </cell>
          <cell r="AG191" t="str">
            <v/>
          </cell>
          <cell r="AH191" t="str">
            <v/>
          </cell>
          <cell r="AI191" t="str">
            <v/>
          </cell>
          <cell r="AJ191" t="str">
            <v/>
          </cell>
          <cell r="AK191" t="str">
            <v/>
          </cell>
          <cell r="AL191" t="str">
            <v/>
          </cell>
          <cell r="AM191" t="str">
            <v/>
          </cell>
          <cell r="AN191" t="str">
            <v/>
          </cell>
          <cell r="AO191" t="str">
            <v/>
          </cell>
          <cell r="AP191" t="str">
            <v/>
          </cell>
          <cell r="AQ191" t="str">
            <v/>
          </cell>
          <cell r="AR191" t="str">
            <v/>
          </cell>
          <cell r="AS191" t="str">
            <v/>
          </cell>
          <cell r="AT191" t="str">
            <v/>
          </cell>
          <cell r="AU191" t="str">
            <v/>
          </cell>
          <cell r="AV191" t="str">
            <v/>
          </cell>
          <cell r="AW191" t="str">
            <v/>
          </cell>
          <cell r="AX191" t="str">
            <v/>
          </cell>
          <cell r="AY191" t="str">
            <v/>
          </cell>
          <cell r="AZ191" t="str">
            <v/>
          </cell>
          <cell r="BA191" t="str">
            <v/>
          </cell>
          <cell r="BB191" t="str">
            <v/>
          </cell>
          <cell r="BC191" t="str">
            <v/>
          </cell>
          <cell r="BD191" t="str">
            <v/>
          </cell>
          <cell r="BE191" t="str">
            <v/>
          </cell>
          <cell r="BF191" t="str">
            <v/>
          </cell>
          <cell r="BG191" t="str">
            <v/>
          </cell>
          <cell r="BH191" t="str">
            <v/>
          </cell>
          <cell r="BI191" t="str">
            <v/>
          </cell>
          <cell r="BJ191" t="str">
            <v/>
          </cell>
          <cell r="BK191" t="str">
            <v/>
          </cell>
          <cell r="BL191" t="str">
            <v/>
          </cell>
          <cell r="BM191" t="str">
            <v/>
          </cell>
          <cell r="BN191">
            <v>1800</v>
          </cell>
          <cell r="BO191">
            <v>3600</v>
          </cell>
          <cell r="BP191">
            <v>5400</v>
          </cell>
          <cell r="BQ191">
            <v>3600</v>
          </cell>
          <cell r="BR191">
            <v>5400</v>
          </cell>
          <cell r="BS191">
            <v>7200</v>
          </cell>
          <cell r="BT191">
            <v>7200</v>
          </cell>
          <cell r="BU191" t="str">
            <v/>
          </cell>
          <cell r="BV191" t="str">
            <v/>
          </cell>
          <cell r="BW191" t="str">
            <v/>
          </cell>
          <cell r="BX191" t="str">
            <v/>
          </cell>
          <cell r="BY191" t="str">
            <v/>
          </cell>
          <cell r="BZ191" t="str">
            <v/>
          </cell>
          <cell r="CA191" t="str">
            <v/>
          </cell>
          <cell r="CB191" t="str">
            <v/>
          </cell>
          <cell r="CC191" t="str">
            <v/>
          </cell>
          <cell r="CD191" t="str">
            <v/>
          </cell>
          <cell r="CE191" t="str">
            <v/>
          </cell>
          <cell r="CF191" t="str">
            <v/>
          </cell>
          <cell r="CG191" t="str">
            <v/>
          </cell>
          <cell r="CH191" t="str">
            <v/>
          </cell>
          <cell r="CI191" t="str">
            <v/>
          </cell>
          <cell r="CJ191" t="str">
            <v/>
          </cell>
          <cell r="CK191" t="str">
            <v/>
          </cell>
          <cell r="CL191" t="str">
            <v/>
          </cell>
          <cell r="CM191" t="str">
            <v/>
          </cell>
          <cell r="CN191" t="str">
            <v/>
          </cell>
          <cell r="CO191" t="str">
            <v/>
          </cell>
          <cell r="CP191" t="str">
            <v/>
          </cell>
          <cell r="CQ191" t="str">
            <v/>
          </cell>
          <cell r="CR191" t="str">
            <v/>
          </cell>
          <cell r="CS191" t="str">
            <v/>
          </cell>
          <cell r="CT191" t="str">
            <v/>
          </cell>
          <cell r="CU191" t="str">
            <v/>
          </cell>
          <cell r="CV191" t="str">
            <v/>
          </cell>
          <cell r="CW191" t="str">
            <v/>
          </cell>
          <cell r="CX191" t="str">
            <v/>
          </cell>
          <cell r="CY191" t="str">
            <v/>
          </cell>
          <cell r="CZ191" t="str">
            <v/>
          </cell>
          <cell r="DA191" t="str">
            <v/>
          </cell>
          <cell r="DB191" t="str">
            <v/>
          </cell>
          <cell r="DC191" t="str">
            <v/>
          </cell>
          <cell r="DD191" t="str">
            <v/>
          </cell>
          <cell r="DE191" t="str">
            <v/>
          </cell>
          <cell r="DF191" t="str">
            <v/>
          </cell>
          <cell r="DG191" t="str">
            <v/>
          </cell>
          <cell r="DH191" t="str">
            <v/>
          </cell>
          <cell r="DI191" t="str">
            <v/>
          </cell>
          <cell r="DJ191" t="str">
            <v/>
          </cell>
          <cell r="DK191" t="str">
            <v/>
          </cell>
          <cell r="DL191" t="str">
            <v/>
          </cell>
          <cell r="DM191" t="str">
            <v/>
          </cell>
          <cell r="DN191" t="str">
            <v/>
          </cell>
          <cell r="DO191" t="str">
            <v/>
          </cell>
          <cell r="DP191" t="str">
            <v/>
          </cell>
          <cell r="DQ191" t="str">
            <v/>
          </cell>
          <cell r="DR191" t="str">
            <v/>
          </cell>
          <cell r="DS191" t="str">
            <v/>
          </cell>
          <cell r="DT191" t="str">
            <v/>
          </cell>
          <cell r="DU191" t="str">
            <v/>
          </cell>
          <cell r="DV191" t="str">
            <v/>
          </cell>
          <cell r="DW191" t="str">
            <v/>
          </cell>
          <cell r="DX191" t="str">
            <v/>
          </cell>
          <cell r="DY191" t="str">
            <v/>
          </cell>
          <cell r="DZ191" t="str">
            <v/>
          </cell>
          <cell r="EA191" t="str">
            <v/>
          </cell>
          <cell r="EB191" t="str">
            <v/>
          </cell>
          <cell r="EC191" t="str">
            <v/>
          </cell>
          <cell r="ED191" t="str">
            <v/>
          </cell>
          <cell r="EE191" t="str">
            <v/>
          </cell>
          <cell r="EF191" t="str">
            <v/>
          </cell>
          <cell r="EG191" t="str">
            <v/>
          </cell>
          <cell r="EH191" t="str">
            <v/>
          </cell>
          <cell r="EI191" t="str">
            <v/>
          </cell>
          <cell r="EJ191" t="str">
            <v/>
          </cell>
          <cell r="EK191" t="str">
            <v/>
          </cell>
          <cell r="EL191" t="str">
            <v/>
          </cell>
          <cell r="EM191" t="str">
            <v/>
          </cell>
          <cell r="EN191" t="str">
            <v/>
          </cell>
          <cell r="EO191" t="str">
            <v/>
          </cell>
          <cell r="EP191" t="str">
            <v/>
          </cell>
          <cell r="EQ191" t="str">
            <v/>
          </cell>
          <cell r="ER191" t="str">
            <v/>
          </cell>
          <cell r="ES191" t="str">
            <v/>
          </cell>
          <cell r="ET191" t="str">
            <v/>
          </cell>
          <cell r="EU191" t="str">
            <v/>
          </cell>
          <cell r="EV191" t="str">
            <v/>
          </cell>
          <cell r="EW191" t="str">
            <v/>
          </cell>
          <cell r="EX191" t="str">
            <v/>
          </cell>
          <cell r="EY191" t="str">
            <v/>
          </cell>
          <cell r="EZ191" t="str">
            <v/>
          </cell>
          <cell r="FA191" t="str">
            <v/>
          </cell>
          <cell r="FB191" t="str">
            <v/>
          </cell>
          <cell r="FC191" t="str">
            <v/>
          </cell>
          <cell r="FD191" t="str">
            <v/>
          </cell>
          <cell r="FE191" t="str">
            <v/>
          </cell>
          <cell r="FF191" t="str">
            <v/>
          </cell>
          <cell r="FG191" t="str">
            <v/>
          </cell>
          <cell r="FH191" t="str">
            <v/>
          </cell>
          <cell r="FI191" t="str">
            <v/>
          </cell>
        </row>
        <row r="192">
          <cell r="V192" t="str">
            <v>INK &amp; PAINT</v>
          </cell>
          <cell r="W192">
            <v>8</v>
          </cell>
          <cell r="X192">
            <v>39600</v>
          </cell>
          <cell r="AA192" t="str">
            <v/>
          </cell>
          <cell r="AB192" t="str">
            <v/>
          </cell>
          <cell r="AC192" t="str">
            <v/>
          </cell>
          <cell r="AD192" t="str">
            <v/>
          </cell>
          <cell r="AE192" t="str">
            <v/>
          </cell>
          <cell r="AF192" t="str">
            <v/>
          </cell>
          <cell r="AG192" t="str">
            <v/>
          </cell>
          <cell r="AH192" t="str">
            <v/>
          </cell>
          <cell r="AI192" t="str">
            <v/>
          </cell>
          <cell r="AJ192" t="str">
            <v/>
          </cell>
          <cell r="AK192" t="str">
            <v/>
          </cell>
          <cell r="AL192" t="str">
            <v/>
          </cell>
          <cell r="AM192" t="str">
            <v/>
          </cell>
          <cell r="AN192" t="str">
            <v/>
          </cell>
          <cell r="AO192" t="str">
            <v/>
          </cell>
          <cell r="AP192" t="str">
            <v/>
          </cell>
          <cell r="AQ192" t="str">
            <v/>
          </cell>
          <cell r="AR192" t="str">
            <v/>
          </cell>
          <cell r="AS192" t="str">
            <v/>
          </cell>
          <cell r="AT192" t="str">
            <v/>
          </cell>
          <cell r="AU192" t="str">
            <v/>
          </cell>
          <cell r="AV192" t="str">
            <v/>
          </cell>
          <cell r="AW192" t="str">
            <v/>
          </cell>
          <cell r="AX192" t="str">
            <v/>
          </cell>
          <cell r="AY192" t="str">
            <v/>
          </cell>
          <cell r="AZ192" t="str">
            <v/>
          </cell>
          <cell r="BA192" t="str">
            <v/>
          </cell>
          <cell r="BB192" t="str">
            <v/>
          </cell>
          <cell r="BC192" t="str">
            <v/>
          </cell>
          <cell r="BD192" t="str">
            <v/>
          </cell>
          <cell r="BE192" t="str">
            <v/>
          </cell>
          <cell r="BF192" t="str">
            <v/>
          </cell>
          <cell r="BG192" t="str">
            <v/>
          </cell>
          <cell r="BH192" t="str">
            <v/>
          </cell>
          <cell r="BI192" t="str">
            <v/>
          </cell>
          <cell r="BJ192" t="str">
            <v/>
          </cell>
          <cell r="BK192" t="str">
            <v/>
          </cell>
          <cell r="BL192" t="str">
            <v/>
          </cell>
          <cell r="BM192" t="str">
            <v/>
          </cell>
          <cell r="BN192">
            <v>1800</v>
          </cell>
          <cell r="BO192">
            <v>3600</v>
          </cell>
          <cell r="BP192">
            <v>5400</v>
          </cell>
          <cell r="BQ192">
            <v>7200</v>
          </cell>
          <cell r="BR192">
            <v>7200</v>
          </cell>
          <cell r="BS192">
            <v>7200</v>
          </cell>
          <cell r="BT192">
            <v>7200</v>
          </cell>
          <cell r="BU192" t="str">
            <v/>
          </cell>
          <cell r="BV192" t="str">
            <v/>
          </cell>
          <cell r="BW192" t="str">
            <v/>
          </cell>
          <cell r="BX192" t="str">
            <v/>
          </cell>
          <cell r="BY192" t="str">
            <v/>
          </cell>
          <cell r="BZ192" t="str">
            <v/>
          </cell>
          <cell r="CA192" t="str">
            <v/>
          </cell>
          <cell r="CB192" t="str">
            <v/>
          </cell>
          <cell r="CC192" t="str">
            <v/>
          </cell>
          <cell r="CD192" t="str">
            <v/>
          </cell>
          <cell r="CE192" t="str">
            <v/>
          </cell>
          <cell r="CF192" t="str">
            <v/>
          </cell>
          <cell r="CG192" t="str">
            <v/>
          </cell>
          <cell r="CH192" t="str">
            <v/>
          </cell>
          <cell r="CI192" t="str">
            <v/>
          </cell>
          <cell r="CJ192" t="str">
            <v/>
          </cell>
          <cell r="CK192" t="str">
            <v/>
          </cell>
          <cell r="CL192" t="str">
            <v/>
          </cell>
          <cell r="CM192" t="str">
            <v/>
          </cell>
          <cell r="CN192" t="str">
            <v/>
          </cell>
          <cell r="CO192" t="str">
            <v/>
          </cell>
          <cell r="CP192" t="str">
            <v/>
          </cell>
          <cell r="CQ192" t="str">
            <v/>
          </cell>
          <cell r="CR192" t="str">
            <v/>
          </cell>
          <cell r="CS192" t="str">
            <v/>
          </cell>
          <cell r="CT192" t="str">
            <v/>
          </cell>
          <cell r="CU192" t="str">
            <v/>
          </cell>
          <cell r="CV192" t="str">
            <v/>
          </cell>
          <cell r="CW192" t="str">
            <v/>
          </cell>
          <cell r="CX192" t="str">
            <v/>
          </cell>
          <cell r="CY192" t="str">
            <v/>
          </cell>
          <cell r="CZ192" t="str">
            <v/>
          </cell>
          <cell r="DA192" t="str">
            <v/>
          </cell>
          <cell r="DB192" t="str">
            <v/>
          </cell>
          <cell r="DC192" t="str">
            <v/>
          </cell>
          <cell r="DD192" t="str">
            <v/>
          </cell>
          <cell r="DE192" t="str">
            <v/>
          </cell>
          <cell r="DF192" t="str">
            <v/>
          </cell>
          <cell r="DG192" t="str">
            <v/>
          </cell>
          <cell r="DH192" t="str">
            <v/>
          </cell>
          <cell r="DI192" t="str">
            <v/>
          </cell>
          <cell r="DJ192" t="str">
            <v/>
          </cell>
          <cell r="DK192" t="str">
            <v/>
          </cell>
          <cell r="DL192" t="str">
            <v/>
          </cell>
          <cell r="DM192" t="str">
            <v/>
          </cell>
          <cell r="DN192" t="str">
            <v/>
          </cell>
          <cell r="DO192" t="str">
            <v/>
          </cell>
          <cell r="DP192" t="str">
            <v/>
          </cell>
          <cell r="DQ192" t="str">
            <v/>
          </cell>
          <cell r="DR192" t="str">
            <v/>
          </cell>
          <cell r="DS192" t="str">
            <v/>
          </cell>
          <cell r="DT192" t="str">
            <v/>
          </cell>
          <cell r="DU192" t="str">
            <v/>
          </cell>
          <cell r="DV192" t="str">
            <v/>
          </cell>
          <cell r="DW192" t="str">
            <v/>
          </cell>
          <cell r="DX192" t="str">
            <v/>
          </cell>
          <cell r="DY192" t="str">
            <v/>
          </cell>
          <cell r="DZ192" t="str">
            <v/>
          </cell>
          <cell r="EA192" t="str">
            <v/>
          </cell>
          <cell r="EB192" t="str">
            <v/>
          </cell>
          <cell r="EC192" t="str">
            <v/>
          </cell>
          <cell r="ED192" t="str">
            <v/>
          </cell>
          <cell r="EE192" t="str">
            <v/>
          </cell>
          <cell r="EF192" t="str">
            <v/>
          </cell>
          <cell r="EG192" t="str">
            <v/>
          </cell>
          <cell r="EH192" t="str">
            <v/>
          </cell>
          <cell r="EI192" t="str">
            <v/>
          </cell>
          <cell r="EJ192" t="str">
            <v/>
          </cell>
          <cell r="EK192" t="str">
            <v/>
          </cell>
          <cell r="EL192" t="str">
            <v/>
          </cell>
          <cell r="EM192" t="str">
            <v/>
          </cell>
          <cell r="EN192" t="str">
            <v/>
          </cell>
          <cell r="EO192" t="str">
            <v/>
          </cell>
          <cell r="EP192" t="str">
            <v/>
          </cell>
          <cell r="EQ192" t="str">
            <v/>
          </cell>
          <cell r="ER192" t="str">
            <v/>
          </cell>
          <cell r="ES192" t="str">
            <v/>
          </cell>
          <cell r="ET192" t="str">
            <v/>
          </cell>
          <cell r="EU192" t="str">
            <v/>
          </cell>
          <cell r="EV192" t="str">
            <v/>
          </cell>
          <cell r="EW192" t="str">
            <v/>
          </cell>
          <cell r="EX192" t="str">
            <v/>
          </cell>
          <cell r="EY192" t="str">
            <v/>
          </cell>
          <cell r="EZ192" t="str">
            <v/>
          </cell>
          <cell r="FA192" t="str">
            <v/>
          </cell>
          <cell r="FB192" t="str">
            <v/>
          </cell>
          <cell r="FC192" t="str">
            <v/>
          </cell>
          <cell r="FD192" t="str">
            <v/>
          </cell>
          <cell r="FE192" t="str">
            <v/>
          </cell>
          <cell r="FF192" t="str">
            <v/>
          </cell>
          <cell r="FG192" t="str">
            <v/>
          </cell>
          <cell r="FH192" t="str">
            <v/>
          </cell>
          <cell r="FI192" t="str">
            <v/>
          </cell>
        </row>
        <row r="193">
          <cell r="X193" t="str">
            <v>DIRECT</v>
          </cell>
          <cell r="AA193">
            <v>0</v>
          </cell>
          <cell r="AB193">
            <v>0</v>
          </cell>
          <cell r="AC193">
            <v>0</v>
          </cell>
          <cell r="AD193">
            <v>0</v>
          </cell>
          <cell r="AE193">
            <v>0</v>
          </cell>
          <cell r="AF193">
            <v>0</v>
          </cell>
          <cell r="AG193">
            <v>0</v>
          </cell>
          <cell r="AH193">
            <v>0</v>
          </cell>
          <cell r="AI193">
            <v>0</v>
          </cell>
          <cell r="AJ193">
            <v>0</v>
          </cell>
          <cell r="AK193">
            <v>0</v>
          </cell>
          <cell r="AL193">
            <v>0</v>
          </cell>
          <cell r="AM193">
            <v>0</v>
          </cell>
          <cell r="AN193">
            <v>0</v>
          </cell>
          <cell r="AO193">
            <v>0</v>
          </cell>
          <cell r="AP193">
            <v>0</v>
          </cell>
          <cell r="AQ193">
            <v>0</v>
          </cell>
          <cell r="AR193">
            <v>0</v>
          </cell>
          <cell r="AS193">
            <v>0</v>
          </cell>
          <cell r="AT193">
            <v>0</v>
          </cell>
          <cell r="AU193">
            <v>0</v>
          </cell>
          <cell r="AV193">
            <v>0</v>
          </cell>
          <cell r="AW193">
            <v>0</v>
          </cell>
          <cell r="AX193">
            <v>0</v>
          </cell>
          <cell r="AY193">
            <v>0</v>
          </cell>
          <cell r="AZ193">
            <v>3000</v>
          </cell>
          <cell r="BA193">
            <v>6000</v>
          </cell>
          <cell r="BB193">
            <v>9000</v>
          </cell>
          <cell r="BC193">
            <v>12000</v>
          </cell>
          <cell r="BD193">
            <v>12000</v>
          </cell>
          <cell r="BE193">
            <v>12000</v>
          </cell>
          <cell r="BF193">
            <v>12000</v>
          </cell>
          <cell r="BG193">
            <v>12000</v>
          </cell>
          <cell r="BH193">
            <v>12000</v>
          </cell>
          <cell r="BI193">
            <v>0</v>
          </cell>
          <cell r="BJ193">
            <v>0</v>
          </cell>
          <cell r="BK193">
            <v>0</v>
          </cell>
          <cell r="BL193">
            <v>56250</v>
          </cell>
          <cell r="BM193">
            <v>63750</v>
          </cell>
          <cell r="BN193">
            <v>65550</v>
          </cell>
          <cell r="BO193">
            <v>67350</v>
          </cell>
          <cell r="BP193">
            <v>69150</v>
          </cell>
          <cell r="BQ193">
            <v>67350</v>
          </cell>
          <cell r="BR193">
            <v>69150</v>
          </cell>
          <cell r="BS193">
            <v>43063</v>
          </cell>
          <cell r="BT193">
            <v>43070</v>
          </cell>
          <cell r="BU193">
            <v>0</v>
          </cell>
          <cell r="BV193">
            <v>0</v>
          </cell>
          <cell r="BW193">
            <v>0</v>
          </cell>
          <cell r="BX193">
            <v>0</v>
          </cell>
          <cell r="BY193">
            <v>0</v>
          </cell>
          <cell r="BZ193">
            <v>0</v>
          </cell>
          <cell r="CA193">
            <v>0</v>
          </cell>
          <cell r="CB193">
            <v>0</v>
          </cell>
          <cell r="CC193">
            <v>0</v>
          </cell>
          <cell r="CD193">
            <v>0</v>
          </cell>
          <cell r="CE193">
            <v>0</v>
          </cell>
          <cell r="CF193">
            <v>0</v>
          </cell>
          <cell r="CG193">
            <v>0</v>
          </cell>
          <cell r="CH193">
            <v>0</v>
          </cell>
          <cell r="CI193">
            <v>0</v>
          </cell>
          <cell r="CJ193">
            <v>0</v>
          </cell>
          <cell r="CK193">
            <v>0</v>
          </cell>
          <cell r="CL193">
            <v>0</v>
          </cell>
          <cell r="CM193">
            <v>0</v>
          </cell>
          <cell r="CN193">
            <v>0</v>
          </cell>
          <cell r="CO193">
            <v>0</v>
          </cell>
          <cell r="CP193">
            <v>0</v>
          </cell>
          <cell r="CQ193">
            <v>0</v>
          </cell>
          <cell r="CR193">
            <v>0</v>
          </cell>
          <cell r="CS193">
            <v>0</v>
          </cell>
          <cell r="CT193">
            <v>0</v>
          </cell>
          <cell r="CU193">
            <v>0</v>
          </cell>
          <cell r="CV193">
            <v>0</v>
          </cell>
          <cell r="CW193">
            <v>0</v>
          </cell>
          <cell r="CX193">
            <v>0</v>
          </cell>
          <cell r="CY193">
            <v>0</v>
          </cell>
          <cell r="CZ193">
            <v>0</v>
          </cell>
          <cell r="DA193">
            <v>0</v>
          </cell>
          <cell r="DB193">
            <v>0</v>
          </cell>
          <cell r="DC193">
            <v>0</v>
          </cell>
          <cell r="DD193">
            <v>0</v>
          </cell>
          <cell r="DE193">
            <v>0</v>
          </cell>
          <cell r="DF193">
            <v>0</v>
          </cell>
          <cell r="DG193">
            <v>0</v>
          </cell>
          <cell r="DH193">
            <v>0</v>
          </cell>
          <cell r="DI193">
            <v>0</v>
          </cell>
          <cell r="DJ193">
            <v>0</v>
          </cell>
          <cell r="DK193">
            <v>0</v>
          </cell>
          <cell r="DL193">
            <v>0</v>
          </cell>
          <cell r="DM193">
            <v>0</v>
          </cell>
          <cell r="DN193">
            <v>0</v>
          </cell>
          <cell r="DO193">
            <v>0</v>
          </cell>
          <cell r="DP193">
            <v>0</v>
          </cell>
          <cell r="DQ193">
            <v>0</v>
          </cell>
          <cell r="DR193">
            <v>0</v>
          </cell>
          <cell r="DS193">
            <v>0</v>
          </cell>
          <cell r="DT193">
            <v>0</v>
          </cell>
          <cell r="DU193">
            <v>0</v>
          </cell>
          <cell r="DV193">
            <v>0</v>
          </cell>
          <cell r="DW193">
            <v>0</v>
          </cell>
          <cell r="DX193">
            <v>0</v>
          </cell>
          <cell r="DY193">
            <v>0</v>
          </cell>
          <cell r="DZ193">
            <v>0</v>
          </cell>
          <cell r="EA193">
            <v>0</v>
          </cell>
          <cell r="EB193">
            <v>0</v>
          </cell>
          <cell r="EC193">
            <v>0</v>
          </cell>
          <cell r="ED193">
            <v>0</v>
          </cell>
          <cell r="EE193">
            <v>0</v>
          </cell>
          <cell r="EF193">
            <v>0</v>
          </cell>
          <cell r="EG193">
            <v>0</v>
          </cell>
          <cell r="EH193">
            <v>0</v>
          </cell>
          <cell r="EI193">
            <v>0</v>
          </cell>
          <cell r="EJ193">
            <v>0</v>
          </cell>
          <cell r="EK193">
            <v>0</v>
          </cell>
          <cell r="EL193">
            <v>0</v>
          </cell>
          <cell r="EM193">
            <v>0</v>
          </cell>
          <cell r="EN193">
            <v>0</v>
          </cell>
          <cell r="EO193">
            <v>0</v>
          </cell>
          <cell r="EP193">
            <v>0</v>
          </cell>
          <cell r="EQ193">
            <v>0</v>
          </cell>
          <cell r="ER193">
            <v>0</v>
          </cell>
          <cell r="ES193">
            <v>0</v>
          </cell>
          <cell r="ET193">
            <v>0</v>
          </cell>
          <cell r="EU193">
            <v>0</v>
          </cell>
          <cell r="EV193">
            <v>0</v>
          </cell>
          <cell r="EW193">
            <v>0</v>
          </cell>
          <cell r="EX193">
            <v>0</v>
          </cell>
          <cell r="EY193">
            <v>0</v>
          </cell>
          <cell r="EZ193">
            <v>0</v>
          </cell>
          <cell r="FA193">
            <v>0</v>
          </cell>
          <cell r="FB193">
            <v>0</v>
          </cell>
          <cell r="FC193">
            <v>0</v>
          </cell>
          <cell r="FD193">
            <v>0</v>
          </cell>
          <cell r="FE193">
            <v>0</v>
          </cell>
          <cell r="FF193">
            <v>0</v>
          </cell>
          <cell r="FG193">
            <v>0</v>
          </cell>
          <cell r="FH193">
            <v>0</v>
          </cell>
          <cell r="FI193">
            <v>0</v>
          </cell>
        </row>
        <row r="194">
          <cell r="W194">
            <v>668000</v>
          </cell>
          <cell r="X194" t="str">
            <v>DIRECT</v>
          </cell>
          <cell r="AA194">
            <v>0</v>
          </cell>
          <cell r="AB194">
            <v>0</v>
          </cell>
          <cell r="AC194">
            <v>0</v>
          </cell>
          <cell r="AD194">
            <v>0</v>
          </cell>
          <cell r="AE194">
            <v>0</v>
          </cell>
          <cell r="AF194">
            <v>0</v>
          </cell>
          <cell r="AG194">
            <v>0</v>
          </cell>
          <cell r="AH194">
            <v>0</v>
          </cell>
          <cell r="AI194">
            <v>0</v>
          </cell>
          <cell r="AJ194">
            <v>0</v>
          </cell>
          <cell r="AK194">
            <v>0</v>
          </cell>
          <cell r="AL194">
            <v>0</v>
          </cell>
          <cell r="AM194">
            <v>0</v>
          </cell>
          <cell r="AN194">
            <v>0</v>
          </cell>
          <cell r="AO194">
            <v>0</v>
          </cell>
          <cell r="AP194">
            <v>0</v>
          </cell>
          <cell r="AQ194">
            <v>0</v>
          </cell>
          <cell r="AR194">
            <v>0</v>
          </cell>
          <cell r="AS194">
            <v>0</v>
          </cell>
          <cell r="AT194">
            <v>0</v>
          </cell>
          <cell r="AU194">
            <v>0</v>
          </cell>
          <cell r="AV194">
            <v>0</v>
          </cell>
          <cell r="AW194">
            <v>0</v>
          </cell>
          <cell r="AX194">
            <v>0</v>
          </cell>
          <cell r="AY194">
            <v>0</v>
          </cell>
          <cell r="AZ194">
            <v>3000</v>
          </cell>
          <cell r="BA194">
            <v>4000</v>
          </cell>
          <cell r="BB194">
            <v>4000</v>
          </cell>
          <cell r="BC194">
            <v>4000</v>
          </cell>
          <cell r="BD194">
            <v>4000</v>
          </cell>
          <cell r="BE194">
            <v>4000</v>
          </cell>
          <cell r="BF194">
            <v>8000</v>
          </cell>
          <cell r="BG194">
            <v>12000</v>
          </cell>
          <cell r="BH194">
            <v>27150</v>
          </cell>
          <cell r="BI194">
            <v>22000</v>
          </cell>
          <cell r="BJ194">
            <v>28000</v>
          </cell>
          <cell r="BK194">
            <v>34000</v>
          </cell>
          <cell r="BL194">
            <v>40000</v>
          </cell>
          <cell r="BM194">
            <v>63750</v>
          </cell>
          <cell r="BN194">
            <v>65550</v>
          </cell>
          <cell r="BO194">
            <v>67350</v>
          </cell>
          <cell r="BP194">
            <v>72400</v>
          </cell>
          <cell r="BQ194">
            <v>74200</v>
          </cell>
          <cell r="BR194">
            <v>74200</v>
          </cell>
          <cell r="BS194">
            <v>50000</v>
          </cell>
          <cell r="BT194">
            <v>6400</v>
          </cell>
          <cell r="BU194">
            <v>0</v>
          </cell>
          <cell r="BV194">
            <v>0</v>
          </cell>
          <cell r="BW194">
            <v>0</v>
          </cell>
          <cell r="BX194">
            <v>0</v>
          </cell>
          <cell r="BY194">
            <v>0</v>
          </cell>
          <cell r="BZ194">
            <v>0</v>
          </cell>
          <cell r="CA194">
            <v>0</v>
          </cell>
          <cell r="CB194">
            <v>0</v>
          </cell>
          <cell r="CC194">
            <v>0</v>
          </cell>
          <cell r="CD194">
            <v>0</v>
          </cell>
          <cell r="CE194">
            <v>0</v>
          </cell>
          <cell r="CF194">
            <v>0</v>
          </cell>
          <cell r="CG194">
            <v>0</v>
          </cell>
          <cell r="CH194">
            <v>0</v>
          </cell>
          <cell r="CI194">
            <v>0</v>
          </cell>
          <cell r="CJ194">
            <v>0</v>
          </cell>
          <cell r="CK194">
            <v>0</v>
          </cell>
          <cell r="CL194">
            <v>0</v>
          </cell>
          <cell r="CM194">
            <v>0</v>
          </cell>
          <cell r="CN194">
            <v>0</v>
          </cell>
          <cell r="CO194">
            <v>0</v>
          </cell>
          <cell r="CP194">
            <v>0</v>
          </cell>
          <cell r="CQ194">
            <v>0</v>
          </cell>
          <cell r="CR194">
            <v>0</v>
          </cell>
          <cell r="CS194">
            <v>0</v>
          </cell>
          <cell r="CT194">
            <v>0</v>
          </cell>
          <cell r="CU194">
            <v>0</v>
          </cell>
          <cell r="CV194">
            <v>0</v>
          </cell>
          <cell r="CW194">
            <v>0</v>
          </cell>
          <cell r="CX194">
            <v>0</v>
          </cell>
          <cell r="CY194">
            <v>0</v>
          </cell>
          <cell r="CZ194">
            <v>0</v>
          </cell>
          <cell r="DA194">
            <v>0</v>
          </cell>
          <cell r="DB194">
            <v>0</v>
          </cell>
          <cell r="DC194">
            <v>0</v>
          </cell>
          <cell r="DD194">
            <v>0</v>
          </cell>
          <cell r="DE194">
            <v>0</v>
          </cell>
          <cell r="DF194">
            <v>0</v>
          </cell>
          <cell r="DG194">
            <v>0</v>
          </cell>
          <cell r="DH194">
            <v>0</v>
          </cell>
          <cell r="DI194">
            <v>0</v>
          </cell>
          <cell r="DJ194">
            <v>0</v>
          </cell>
          <cell r="DK194">
            <v>0</v>
          </cell>
          <cell r="DL194">
            <v>0</v>
          </cell>
          <cell r="DM194">
            <v>0</v>
          </cell>
          <cell r="DN194">
            <v>0</v>
          </cell>
          <cell r="DO194">
            <v>0</v>
          </cell>
          <cell r="DP194">
            <v>0</v>
          </cell>
          <cell r="DQ194">
            <v>0</v>
          </cell>
          <cell r="DR194">
            <v>0</v>
          </cell>
          <cell r="DS194">
            <v>0</v>
          </cell>
          <cell r="DT194">
            <v>0</v>
          </cell>
          <cell r="DU194">
            <v>0</v>
          </cell>
          <cell r="DV194">
            <v>0</v>
          </cell>
          <cell r="DW194">
            <v>0</v>
          </cell>
          <cell r="DX194">
            <v>0</v>
          </cell>
          <cell r="DY194">
            <v>0</v>
          </cell>
          <cell r="DZ194">
            <v>0</v>
          </cell>
          <cell r="EA194">
            <v>0</v>
          </cell>
          <cell r="EB194">
            <v>0</v>
          </cell>
          <cell r="EC194">
            <v>0</v>
          </cell>
          <cell r="ED194">
            <v>0</v>
          </cell>
          <cell r="EE194">
            <v>0</v>
          </cell>
          <cell r="EF194">
            <v>0</v>
          </cell>
          <cell r="EG194">
            <v>0</v>
          </cell>
          <cell r="EH194">
            <v>0</v>
          </cell>
          <cell r="EI194">
            <v>0</v>
          </cell>
          <cell r="EJ194">
            <v>0</v>
          </cell>
          <cell r="EK194">
            <v>0</v>
          </cell>
          <cell r="EL194">
            <v>0</v>
          </cell>
          <cell r="EM194">
            <v>0</v>
          </cell>
          <cell r="EN194">
            <v>0</v>
          </cell>
          <cell r="EO194">
            <v>0</v>
          </cell>
          <cell r="EP194">
            <v>0</v>
          </cell>
          <cell r="EQ194">
            <v>0</v>
          </cell>
          <cell r="ER194">
            <v>0</v>
          </cell>
          <cell r="ES194">
            <v>0</v>
          </cell>
          <cell r="ET194">
            <v>0</v>
          </cell>
          <cell r="EU194">
            <v>0</v>
          </cell>
          <cell r="EV194">
            <v>0</v>
          </cell>
          <cell r="EW194">
            <v>0</v>
          </cell>
          <cell r="EX194">
            <v>0</v>
          </cell>
          <cell r="EY194">
            <v>0</v>
          </cell>
          <cell r="EZ194">
            <v>0</v>
          </cell>
          <cell r="FA194">
            <v>0</v>
          </cell>
          <cell r="FB194">
            <v>0</v>
          </cell>
          <cell r="FC194">
            <v>0</v>
          </cell>
          <cell r="FD194">
            <v>0</v>
          </cell>
          <cell r="FE194">
            <v>0</v>
          </cell>
          <cell r="FF194">
            <v>0</v>
          </cell>
          <cell r="FG194">
            <v>0</v>
          </cell>
          <cell r="FH194">
            <v>0</v>
          </cell>
          <cell r="FI194">
            <v>0</v>
          </cell>
        </row>
        <row r="195">
          <cell r="X195" t="str">
            <v>LOADED</v>
          </cell>
          <cell r="AA195">
            <v>0</v>
          </cell>
          <cell r="AB195">
            <v>0</v>
          </cell>
          <cell r="AC195">
            <v>0</v>
          </cell>
          <cell r="AD195">
            <v>0</v>
          </cell>
          <cell r="AE195">
            <v>0</v>
          </cell>
          <cell r="AF195">
            <v>0</v>
          </cell>
          <cell r="AG195">
            <v>0</v>
          </cell>
          <cell r="AH195">
            <v>0</v>
          </cell>
          <cell r="AI195">
            <v>0</v>
          </cell>
          <cell r="AJ195">
            <v>0</v>
          </cell>
          <cell r="AK195">
            <v>0</v>
          </cell>
          <cell r="AL195">
            <v>0</v>
          </cell>
          <cell r="AM195">
            <v>0</v>
          </cell>
          <cell r="AN195">
            <v>0</v>
          </cell>
          <cell r="AO195">
            <v>0</v>
          </cell>
          <cell r="AP195">
            <v>0</v>
          </cell>
          <cell r="AQ195">
            <v>0</v>
          </cell>
          <cell r="AR195">
            <v>0</v>
          </cell>
          <cell r="AS195">
            <v>0</v>
          </cell>
          <cell r="AT195">
            <v>0</v>
          </cell>
          <cell r="AU195">
            <v>0</v>
          </cell>
          <cell r="AV195">
            <v>0</v>
          </cell>
          <cell r="AW195">
            <v>0</v>
          </cell>
          <cell r="AX195">
            <v>0</v>
          </cell>
          <cell r="AY195">
            <v>0</v>
          </cell>
          <cell r="AZ195">
            <v>3000</v>
          </cell>
          <cell r="BA195">
            <v>7000</v>
          </cell>
          <cell r="BB195">
            <v>11000</v>
          </cell>
          <cell r="BC195">
            <v>15000</v>
          </cell>
          <cell r="BD195">
            <v>19000</v>
          </cell>
          <cell r="BE195">
            <v>23000</v>
          </cell>
          <cell r="BF195">
            <v>31000</v>
          </cell>
          <cell r="BG195">
            <v>43000</v>
          </cell>
          <cell r="BH195">
            <v>70150</v>
          </cell>
          <cell r="BI195">
            <v>92150</v>
          </cell>
          <cell r="BJ195">
            <v>120150</v>
          </cell>
          <cell r="BK195">
            <v>154150</v>
          </cell>
          <cell r="BL195">
            <v>194150</v>
          </cell>
          <cell r="BM195">
            <v>257900</v>
          </cell>
          <cell r="BN195">
            <v>323450</v>
          </cell>
          <cell r="BO195">
            <v>390800</v>
          </cell>
          <cell r="BP195">
            <v>463200</v>
          </cell>
          <cell r="BQ195">
            <v>537400</v>
          </cell>
          <cell r="BR195">
            <v>611600</v>
          </cell>
          <cell r="BS195">
            <v>661600</v>
          </cell>
          <cell r="BT195">
            <v>668000</v>
          </cell>
          <cell r="BU195">
            <v>0</v>
          </cell>
          <cell r="BV195">
            <v>0</v>
          </cell>
          <cell r="BW195">
            <v>0</v>
          </cell>
          <cell r="BX195">
            <v>0</v>
          </cell>
          <cell r="BY195">
            <v>0</v>
          </cell>
          <cell r="BZ195">
            <v>0</v>
          </cell>
          <cell r="CA195">
            <v>0</v>
          </cell>
          <cell r="CB195">
            <v>0</v>
          </cell>
          <cell r="CC195">
            <v>0</v>
          </cell>
          <cell r="CD195">
            <v>0</v>
          </cell>
          <cell r="CE195">
            <v>0</v>
          </cell>
          <cell r="CF195">
            <v>0</v>
          </cell>
          <cell r="CG195">
            <v>0</v>
          </cell>
          <cell r="CH195">
            <v>0</v>
          </cell>
          <cell r="CI195">
            <v>0</v>
          </cell>
          <cell r="CJ195">
            <v>0</v>
          </cell>
          <cell r="CK195">
            <v>0</v>
          </cell>
          <cell r="CL195">
            <v>0</v>
          </cell>
          <cell r="CM195">
            <v>0</v>
          </cell>
          <cell r="CN195">
            <v>0</v>
          </cell>
          <cell r="CO195">
            <v>0</v>
          </cell>
          <cell r="CP195">
            <v>0</v>
          </cell>
          <cell r="CQ195">
            <v>0</v>
          </cell>
          <cell r="CR195">
            <v>0</v>
          </cell>
          <cell r="CS195">
            <v>0</v>
          </cell>
          <cell r="CT195">
            <v>0</v>
          </cell>
          <cell r="CU195">
            <v>0</v>
          </cell>
          <cell r="CV195">
            <v>0</v>
          </cell>
          <cell r="CW195">
            <v>0</v>
          </cell>
          <cell r="CX195">
            <v>0</v>
          </cell>
          <cell r="CY195">
            <v>0</v>
          </cell>
          <cell r="CZ195">
            <v>0</v>
          </cell>
          <cell r="DA195">
            <v>0</v>
          </cell>
          <cell r="DB195">
            <v>0</v>
          </cell>
          <cell r="DC195">
            <v>0</v>
          </cell>
          <cell r="DD195">
            <v>0</v>
          </cell>
          <cell r="DE195">
            <v>0</v>
          </cell>
          <cell r="DF195">
            <v>0</v>
          </cell>
          <cell r="DG195">
            <v>0</v>
          </cell>
          <cell r="DH195">
            <v>0</v>
          </cell>
          <cell r="DI195">
            <v>0</v>
          </cell>
          <cell r="DJ195">
            <v>0</v>
          </cell>
          <cell r="DK195">
            <v>0</v>
          </cell>
          <cell r="DL195">
            <v>0</v>
          </cell>
          <cell r="DM195">
            <v>0</v>
          </cell>
          <cell r="DN195">
            <v>0</v>
          </cell>
          <cell r="DO195">
            <v>0</v>
          </cell>
          <cell r="DP195">
            <v>0</v>
          </cell>
          <cell r="DQ195">
            <v>0</v>
          </cell>
          <cell r="DR195">
            <v>0</v>
          </cell>
          <cell r="DS195">
            <v>0</v>
          </cell>
          <cell r="DT195">
            <v>0</v>
          </cell>
          <cell r="DU195">
            <v>0</v>
          </cell>
          <cell r="DV195">
            <v>0</v>
          </cell>
          <cell r="DW195">
            <v>0</v>
          </cell>
          <cell r="DX195">
            <v>0</v>
          </cell>
          <cell r="DY195">
            <v>0</v>
          </cell>
          <cell r="DZ195">
            <v>0</v>
          </cell>
          <cell r="EA195">
            <v>0</v>
          </cell>
          <cell r="EB195">
            <v>0</v>
          </cell>
          <cell r="EC195">
            <v>0</v>
          </cell>
          <cell r="ED195">
            <v>0</v>
          </cell>
          <cell r="EE195">
            <v>0</v>
          </cell>
          <cell r="EF195">
            <v>0</v>
          </cell>
          <cell r="EG195">
            <v>0</v>
          </cell>
          <cell r="EH195">
            <v>0</v>
          </cell>
          <cell r="EI195">
            <v>0</v>
          </cell>
          <cell r="EJ195">
            <v>0</v>
          </cell>
          <cell r="EK195">
            <v>0</v>
          </cell>
          <cell r="EL195">
            <v>0</v>
          </cell>
          <cell r="EM195">
            <v>0</v>
          </cell>
          <cell r="EN195">
            <v>0</v>
          </cell>
          <cell r="EO195">
            <v>0</v>
          </cell>
          <cell r="EP195">
            <v>0</v>
          </cell>
          <cell r="EQ195">
            <v>0</v>
          </cell>
          <cell r="ER195">
            <v>0</v>
          </cell>
          <cell r="ES195">
            <v>0</v>
          </cell>
          <cell r="ET195">
            <v>0</v>
          </cell>
          <cell r="EU195">
            <v>0</v>
          </cell>
          <cell r="EV195">
            <v>0</v>
          </cell>
          <cell r="EW195">
            <v>0</v>
          </cell>
          <cell r="EX195">
            <v>0</v>
          </cell>
          <cell r="EY195">
            <v>0</v>
          </cell>
          <cell r="EZ195">
            <v>0</v>
          </cell>
          <cell r="FA195">
            <v>0</v>
          </cell>
          <cell r="FB195">
            <v>0</v>
          </cell>
          <cell r="FC195">
            <v>0</v>
          </cell>
          <cell r="FD195">
            <v>0</v>
          </cell>
          <cell r="FE195">
            <v>0</v>
          </cell>
          <cell r="FF195">
            <v>0</v>
          </cell>
          <cell r="FG195">
            <v>0</v>
          </cell>
          <cell r="FH195">
            <v>0</v>
          </cell>
          <cell r="FI195">
            <v>0</v>
          </cell>
        </row>
        <row r="196">
          <cell r="T196" t="str">
            <v>ACTUAL COST TO DATE</v>
          </cell>
          <cell r="AA196" t="str">
            <v/>
          </cell>
          <cell r="AB196" t="str">
            <v/>
          </cell>
          <cell r="AC196" t="str">
            <v/>
          </cell>
          <cell r="AD196" t="str">
            <v/>
          </cell>
          <cell r="AE196" t="str">
            <v/>
          </cell>
          <cell r="AF196" t="str">
            <v/>
          </cell>
          <cell r="AG196" t="str">
            <v/>
          </cell>
          <cell r="AH196" t="str">
            <v/>
          </cell>
          <cell r="AI196" t="str">
            <v/>
          </cell>
          <cell r="AJ196" t="str">
            <v/>
          </cell>
          <cell r="AK196" t="str">
            <v/>
          </cell>
          <cell r="AL196" t="str">
            <v/>
          </cell>
          <cell r="AM196" t="str">
            <v/>
          </cell>
          <cell r="AN196" t="str">
            <v/>
          </cell>
          <cell r="AO196" t="str">
            <v/>
          </cell>
          <cell r="AP196" t="str">
            <v/>
          </cell>
          <cell r="AQ196" t="str">
            <v/>
          </cell>
          <cell r="AR196" t="str">
            <v/>
          </cell>
          <cell r="AS196" t="str">
            <v/>
          </cell>
          <cell r="AT196" t="str">
            <v/>
          </cell>
          <cell r="AU196" t="str">
            <v/>
          </cell>
          <cell r="AV196" t="str">
            <v/>
          </cell>
          <cell r="AW196" t="str">
            <v/>
          </cell>
          <cell r="AX196" t="str">
            <v/>
          </cell>
          <cell r="AY196" t="str">
            <v/>
          </cell>
          <cell r="AZ196" t="str">
            <v/>
          </cell>
          <cell r="BA196" t="str">
            <v/>
          </cell>
          <cell r="BB196" t="str">
            <v/>
          </cell>
          <cell r="BC196" t="str">
            <v/>
          </cell>
          <cell r="BD196" t="str">
            <v/>
          </cell>
          <cell r="BE196" t="str">
            <v/>
          </cell>
          <cell r="BF196" t="str">
            <v/>
          </cell>
          <cell r="BG196" t="str">
            <v/>
          </cell>
          <cell r="BH196" t="str">
            <v/>
          </cell>
          <cell r="BJ196" t="str">
            <v/>
          </cell>
          <cell r="BK196" t="str">
            <v/>
          </cell>
          <cell r="BT196">
            <v>35870</v>
          </cell>
          <cell r="BU196" t="str">
            <v/>
          </cell>
          <cell r="BV196" t="str">
            <v/>
          </cell>
          <cell r="BW196" t="str">
            <v/>
          </cell>
          <cell r="BX196" t="str">
            <v/>
          </cell>
          <cell r="BY196" t="str">
            <v/>
          </cell>
          <cell r="BZ196" t="str">
            <v/>
          </cell>
          <cell r="CA196" t="str">
            <v/>
          </cell>
          <cell r="CB196" t="str">
            <v/>
          </cell>
          <cell r="CC196" t="str">
            <v/>
          </cell>
          <cell r="CD196" t="str">
            <v/>
          </cell>
          <cell r="CE196" t="str">
            <v/>
          </cell>
          <cell r="CF196" t="str">
            <v/>
          </cell>
          <cell r="CG196" t="str">
            <v/>
          </cell>
          <cell r="CH196" t="str">
            <v/>
          </cell>
          <cell r="CI196" t="str">
            <v/>
          </cell>
          <cell r="CJ196" t="str">
            <v/>
          </cell>
          <cell r="CK196" t="str">
            <v/>
          </cell>
          <cell r="CL196" t="str">
            <v/>
          </cell>
          <cell r="CM196" t="str">
            <v/>
          </cell>
          <cell r="CN196" t="str">
            <v/>
          </cell>
          <cell r="CO196" t="str">
            <v/>
          </cell>
          <cell r="CP196" t="str">
            <v/>
          </cell>
          <cell r="CQ196" t="str">
            <v/>
          </cell>
          <cell r="CR196" t="str">
            <v/>
          </cell>
          <cell r="CS196" t="str">
            <v/>
          </cell>
          <cell r="CT196" t="str">
            <v/>
          </cell>
          <cell r="CU196" t="str">
            <v/>
          </cell>
          <cell r="CV196" t="str">
            <v/>
          </cell>
          <cell r="CW196" t="str">
            <v/>
          </cell>
          <cell r="CX196" t="str">
            <v/>
          </cell>
          <cell r="CY196" t="str">
            <v/>
          </cell>
          <cell r="CZ196" t="str">
            <v/>
          </cell>
          <cell r="DA196" t="str">
            <v/>
          </cell>
          <cell r="DB196" t="str">
            <v/>
          </cell>
          <cell r="DC196" t="str">
            <v/>
          </cell>
          <cell r="DD196" t="str">
            <v/>
          </cell>
          <cell r="DE196" t="str">
            <v/>
          </cell>
          <cell r="DF196" t="str">
            <v/>
          </cell>
          <cell r="DG196" t="str">
            <v/>
          </cell>
          <cell r="DH196" t="str">
            <v/>
          </cell>
          <cell r="DI196" t="str">
            <v/>
          </cell>
          <cell r="DJ196" t="str">
            <v/>
          </cell>
          <cell r="DK196" t="str">
            <v/>
          </cell>
          <cell r="DL196" t="str">
            <v/>
          </cell>
          <cell r="DM196" t="str">
            <v/>
          </cell>
          <cell r="DN196" t="str">
            <v/>
          </cell>
          <cell r="DO196" t="str">
            <v/>
          </cell>
          <cell r="DP196" t="str">
            <v/>
          </cell>
          <cell r="DQ196" t="str">
            <v/>
          </cell>
          <cell r="DR196" t="str">
            <v/>
          </cell>
          <cell r="DS196" t="str">
            <v/>
          </cell>
          <cell r="DT196" t="str">
            <v/>
          </cell>
          <cell r="DU196" t="str">
            <v/>
          </cell>
          <cell r="DV196" t="str">
            <v/>
          </cell>
          <cell r="DW196" t="str">
            <v/>
          </cell>
          <cell r="DX196" t="str">
            <v/>
          </cell>
          <cell r="DY196" t="str">
            <v/>
          </cell>
          <cell r="DZ196" t="str">
            <v/>
          </cell>
          <cell r="EA196" t="str">
            <v/>
          </cell>
          <cell r="EB196" t="str">
            <v/>
          </cell>
          <cell r="EC196" t="str">
            <v/>
          </cell>
          <cell r="ED196" t="str">
            <v/>
          </cell>
          <cell r="EE196" t="str">
            <v/>
          </cell>
          <cell r="EF196" t="str">
            <v/>
          </cell>
          <cell r="EG196" t="str">
            <v/>
          </cell>
          <cell r="EH196" t="str">
            <v/>
          </cell>
          <cell r="EI196" t="str">
            <v/>
          </cell>
          <cell r="EJ196" t="str">
            <v/>
          </cell>
          <cell r="EK196" t="str">
            <v/>
          </cell>
          <cell r="EL196" t="str">
            <v/>
          </cell>
          <cell r="EM196" t="str">
            <v/>
          </cell>
          <cell r="EN196" t="str">
            <v/>
          </cell>
          <cell r="EO196" t="str">
            <v/>
          </cell>
          <cell r="EP196" t="str">
            <v/>
          </cell>
          <cell r="EQ196" t="str">
            <v/>
          </cell>
          <cell r="ER196" t="str">
            <v/>
          </cell>
          <cell r="ES196" t="str">
            <v/>
          </cell>
          <cell r="ET196" t="str">
            <v/>
          </cell>
          <cell r="EU196" t="str">
            <v/>
          </cell>
          <cell r="EV196" t="str">
            <v/>
          </cell>
        </row>
        <row r="197">
          <cell r="S197" t="str">
            <v>COST TO DATE</v>
          </cell>
          <cell r="T197" t="str">
            <v>ACTUAL COST TO DATE</v>
          </cell>
          <cell r="V197" t="str">
            <v>DIRECT TO DATE</v>
          </cell>
          <cell r="W197" t="str">
            <v>BUDGET</v>
          </cell>
          <cell r="AA197" t="str">
            <v/>
          </cell>
          <cell r="AB197" t="str">
            <v/>
          </cell>
          <cell r="AC197" t="str">
            <v/>
          </cell>
          <cell r="AD197" t="str">
            <v/>
          </cell>
          <cell r="AE197" t="str">
            <v/>
          </cell>
          <cell r="AF197" t="str">
            <v/>
          </cell>
          <cell r="AG197" t="str">
            <v/>
          </cell>
          <cell r="AH197" t="str">
            <v/>
          </cell>
          <cell r="AI197" t="str">
            <v/>
          </cell>
          <cell r="AJ197" t="str">
            <v/>
          </cell>
          <cell r="AK197" t="str">
            <v/>
          </cell>
          <cell r="AL197" t="str">
            <v/>
          </cell>
          <cell r="AM197" t="str">
            <v/>
          </cell>
          <cell r="AN197" t="str">
            <v/>
          </cell>
          <cell r="AO197" t="str">
            <v/>
          </cell>
          <cell r="AP197" t="str">
            <v/>
          </cell>
          <cell r="AQ197" t="str">
            <v/>
          </cell>
          <cell r="AR197" t="str">
            <v/>
          </cell>
          <cell r="AS197" t="str">
            <v/>
          </cell>
          <cell r="AT197" t="str">
            <v/>
          </cell>
          <cell r="AU197" t="str">
            <v/>
          </cell>
          <cell r="AV197" t="str">
            <v/>
          </cell>
          <cell r="AW197" t="str">
            <v/>
          </cell>
          <cell r="AX197" t="str">
            <v/>
          </cell>
          <cell r="AY197" t="str">
            <v/>
          </cell>
          <cell r="AZ197" t="str">
            <v/>
          </cell>
          <cell r="BA197" t="str">
            <v/>
          </cell>
          <cell r="BB197" t="str">
            <v/>
          </cell>
          <cell r="BC197" t="str">
            <v/>
          </cell>
          <cell r="BD197" t="str">
            <v/>
          </cell>
          <cell r="BE197" t="str">
            <v/>
          </cell>
          <cell r="BF197" t="str">
            <v/>
          </cell>
          <cell r="BG197" t="str">
            <v/>
          </cell>
          <cell r="BH197" t="str">
            <v/>
          </cell>
          <cell r="BJ197" t="str">
            <v/>
          </cell>
          <cell r="BK197" t="str">
            <v/>
          </cell>
          <cell r="BU197" t="str">
            <v/>
          </cell>
          <cell r="BV197" t="str">
            <v/>
          </cell>
          <cell r="BW197" t="str">
            <v/>
          </cell>
          <cell r="BX197" t="str">
            <v/>
          </cell>
          <cell r="BY197" t="str">
            <v/>
          </cell>
          <cell r="BZ197" t="str">
            <v/>
          </cell>
          <cell r="CA197" t="str">
            <v/>
          </cell>
          <cell r="CB197" t="str">
            <v/>
          </cell>
          <cell r="CC197" t="str">
            <v/>
          </cell>
          <cell r="CD197" t="str">
            <v/>
          </cell>
          <cell r="CE197" t="str">
            <v/>
          </cell>
          <cell r="CF197" t="str">
            <v/>
          </cell>
          <cell r="CG197" t="str">
            <v/>
          </cell>
          <cell r="CH197" t="str">
            <v/>
          </cell>
          <cell r="CI197" t="str">
            <v/>
          </cell>
          <cell r="CJ197" t="str">
            <v/>
          </cell>
          <cell r="CK197" t="str">
            <v/>
          </cell>
          <cell r="CL197" t="str">
            <v/>
          </cell>
          <cell r="CM197" t="str">
            <v/>
          </cell>
          <cell r="CN197" t="str">
            <v/>
          </cell>
          <cell r="CO197" t="str">
            <v/>
          </cell>
          <cell r="CP197" t="str">
            <v/>
          </cell>
          <cell r="CQ197" t="str">
            <v/>
          </cell>
          <cell r="CR197" t="str">
            <v/>
          </cell>
          <cell r="CS197" t="str">
            <v/>
          </cell>
          <cell r="CT197" t="str">
            <v/>
          </cell>
          <cell r="CU197" t="str">
            <v/>
          </cell>
          <cell r="CV197" t="str">
            <v/>
          </cell>
          <cell r="CW197" t="str">
            <v/>
          </cell>
          <cell r="CX197" t="str">
            <v/>
          </cell>
          <cell r="CY197" t="str">
            <v/>
          </cell>
          <cell r="CZ197" t="str">
            <v/>
          </cell>
          <cell r="DA197" t="str">
            <v/>
          </cell>
          <cell r="DB197" t="str">
            <v/>
          </cell>
          <cell r="DC197" t="str">
            <v/>
          </cell>
          <cell r="DD197" t="str">
            <v/>
          </cell>
          <cell r="DE197" t="str">
            <v/>
          </cell>
          <cell r="DF197" t="str">
            <v/>
          </cell>
          <cell r="DG197" t="str">
            <v/>
          </cell>
          <cell r="DH197" t="str">
            <v/>
          </cell>
          <cell r="DI197" t="str">
            <v/>
          </cell>
          <cell r="DJ197" t="str">
            <v/>
          </cell>
          <cell r="DK197" t="str">
            <v/>
          </cell>
          <cell r="DL197" t="str">
            <v/>
          </cell>
          <cell r="DM197" t="str">
            <v/>
          </cell>
          <cell r="DN197" t="str">
            <v/>
          </cell>
          <cell r="DO197" t="str">
            <v/>
          </cell>
          <cell r="DP197" t="str">
            <v/>
          </cell>
          <cell r="DQ197" t="str">
            <v/>
          </cell>
          <cell r="DR197" t="str">
            <v/>
          </cell>
          <cell r="DS197" t="str">
            <v/>
          </cell>
          <cell r="DT197" t="str">
            <v/>
          </cell>
          <cell r="DU197" t="str">
            <v/>
          </cell>
          <cell r="DV197" t="str">
            <v/>
          </cell>
          <cell r="DW197" t="str">
            <v/>
          </cell>
          <cell r="DX197" t="str">
            <v/>
          </cell>
          <cell r="DY197" t="str">
            <v/>
          </cell>
          <cell r="DZ197" t="str">
            <v/>
          </cell>
          <cell r="EA197" t="str">
            <v/>
          </cell>
          <cell r="EB197" t="str">
            <v/>
          </cell>
          <cell r="EC197" t="str">
            <v/>
          </cell>
          <cell r="ED197" t="str">
            <v/>
          </cell>
          <cell r="EE197" t="str">
            <v/>
          </cell>
          <cell r="EF197" t="str">
            <v/>
          </cell>
          <cell r="EG197" t="str">
            <v/>
          </cell>
          <cell r="EH197" t="str">
            <v/>
          </cell>
          <cell r="EI197" t="str">
            <v/>
          </cell>
          <cell r="EJ197" t="str">
            <v/>
          </cell>
          <cell r="EK197" t="str">
            <v/>
          </cell>
          <cell r="EL197" t="str">
            <v/>
          </cell>
          <cell r="EM197" t="str">
            <v/>
          </cell>
          <cell r="EN197" t="str">
            <v/>
          </cell>
          <cell r="EO197" t="str">
            <v/>
          </cell>
          <cell r="EP197" t="str">
            <v/>
          </cell>
          <cell r="EQ197" t="str">
            <v/>
          </cell>
          <cell r="ER197" t="str">
            <v/>
          </cell>
          <cell r="ES197" t="str">
            <v/>
          </cell>
          <cell r="ET197" t="str">
            <v/>
          </cell>
          <cell r="EU197" t="str">
            <v/>
          </cell>
          <cell r="EV197" t="str">
            <v/>
          </cell>
        </row>
        <row r="198">
          <cell r="S198" t="str">
            <v>COST TO DATE</v>
          </cell>
          <cell r="T198" t="str">
            <v>DEVELOPMENT</v>
          </cell>
          <cell r="V198" t="str">
            <v>DIRECT TO DATE</v>
          </cell>
          <cell r="W198" t="str">
            <v>BUDGET</v>
          </cell>
          <cell r="AA198">
            <v>0</v>
          </cell>
          <cell r="AB198">
            <v>0</v>
          </cell>
          <cell r="AC198">
            <v>0</v>
          </cell>
          <cell r="AD198">
            <v>0</v>
          </cell>
          <cell r="AE198">
            <v>0</v>
          </cell>
          <cell r="AF198">
            <v>0</v>
          </cell>
          <cell r="AG198">
            <v>0</v>
          </cell>
          <cell r="AH198">
            <v>0</v>
          </cell>
          <cell r="AI198">
            <v>0</v>
          </cell>
          <cell r="AJ198">
            <v>0</v>
          </cell>
          <cell r="AK198">
            <v>0</v>
          </cell>
          <cell r="AL198">
            <v>0</v>
          </cell>
          <cell r="AM198">
            <v>0</v>
          </cell>
          <cell r="AN198">
            <v>0</v>
          </cell>
          <cell r="AO198">
            <v>0</v>
          </cell>
          <cell r="AP198">
            <v>0</v>
          </cell>
          <cell r="AQ198">
            <v>0</v>
          </cell>
          <cell r="AR198">
            <v>0</v>
          </cell>
          <cell r="AS198">
            <v>0</v>
          </cell>
          <cell r="AT198">
            <v>0</v>
          </cell>
          <cell r="AU198">
            <v>0</v>
          </cell>
          <cell r="AV198">
            <v>0</v>
          </cell>
          <cell r="AW198">
            <v>0</v>
          </cell>
          <cell r="AX198">
            <v>0</v>
          </cell>
          <cell r="AY198">
            <v>0</v>
          </cell>
          <cell r="AZ198">
            <v>0</v>
          </cell>
          <cell r="BA198">
            <v>0</v>
          </cell>
          <cell r="BB198">
            <v>0</v>
          </cell>
          <cell r="BC198">
            <v>0</v>
          </cell>
          <cell r="BD198">
            <v>0</v>
          </cell>
          <cell r="BE198">
            <v>0</v>
          </cell>
          <cell r="BF198">
            <v>0</v>
          </cell>
          <cell r="BG198">
            <v>0</v>
          </cell>
          <cell r="BH198">
            <v>0</v>
          </cell>
          <cell r="BJ198">
            <v>0</v>
          </cell>
          <cell r="BK198">
            <v>0</v>
          </cell>
          <cell r="BL198">
            <v>0</v>
          </cell>
          <cell r="BM198">
            <v>0</v>
          </cell>
          <cell r="BN198">
            <v>0</v>
          </cell>
          <cell r="BO198">
            <v>0</v>
          </cell>
          <cell r="BP198">
            <v>0</v>
          </cell>
          <cell r="BQ198">
            <v>0</v>
          </cell>
        </row>
        <row r="199">
          <cell r="T199" t="str">
            <v>DEVELOPMENT</v>
          </cell>
          <cell r="U199">
            <v>2.6577205773952221E-2</v>
          </cell>
          <cell r="V199">
            <v>0</v>
          </cell>
          <cell r="W199">
            <v>136000</v>
          </cell>
          <cell r="AA199">
            <v>0</v>
          </cell>
          <cell r="AB199">
            <v>0</v>
          </cell>
          <cell r="AC199">
            <v>0</v>
          </cell>
          <cell r="AD199">
            <v>0</v>
          </cell>
          <cell r="AE199">
            <v>0</v>
          </cell>
          <cell r="AF199">
            <v>0</v>
          </cell>
          <cell r="AG199">
            <v>0</v>
          </cell>
          <cell r="AH199">
            <v>0</v>
          </cell>
          <cell r="AI199">
            <v>0</v>
          </cell>
          <cell r="AJ199">
            <v>0</v>
          </cell>
          <cell r="AK199">
            <v>0</v>
          </cell>
          <cell r="AL199">
            <v>0</v>
          </cell>
          <cell r="AM199">
            <v>0</v>
          </cell>
          <cell r="AN199">
            <v>0</v>
          </cell>
          <cell r="AO199">
            <v>0</v>
          </cell>
          <cell r="AP199">
            <v>0</v>
          </cell>
          <cell r="AQ199">
            <v>0</v>
          </cell>
          <cell r="AR199">
            <v>0</v>
          </cell>
          <cell r="AS199">
            <v>0</v>
          </cell>
          <cell r="AT199">
            <v>0</v>
          </cell>
          <cell r="AU199">
            <v>0</v>
          </cell>
          <cell r="AV199">
            <v>0</v>
          </cell>
          <cell r="AW199">
            <v>0</v>
          </cell>
          <cell r="AX199">
            <v>0</v>
          </cell>
          <cell r="AY199">
            <v>0</v>
          </cell>
          <cell r="AZ199">
            <v>0</v>
          </cell>
          <cell r="BA199">
            <v>0</v>
          </cell>
          <cell r="BB199">
            <v>0</v>
          </cell>
          <cell r="BC199">
            <v>0</v>
          </cell>
          <cell r="BD199">
            <v>0</v>
          </cell>
          <cell r="BE199">
            <v>0</v>
          </cell>
          <cell r="BF199">
            <v>0</v>
          </cell>
          <cell r="BG199">
            <v>0</v>
          </cell>
          <cell r="BH199">
            <v>0</v>
          </cell>
          <cell r="BJ199">
            <v>0</v>
          </cell>
          <cell r="BK199">
            <v>0</v>
          </cell>
          <cell r="BL199">
            <v>0</v>
          </cell>
          <cell r="BM199">
            <v>0</v>
          </cell>
          <cell r="BN199">
            <v>0</v>
          </cell>
          <cell r="BO199">
            <v>0</v>
          </cell>
          <cell r="BP199">
            <v>0</v>
          </cell>
          <cell r="BQ199">
            <v>0</v>
          </cell>
        </row>
        <row r="200">
          <cell r="T200" t="str">
            <v>PRE PRODUCTION</v>
          </cell>
          <cell r="U200">
            <v>5.5194045738399006E-2</v>
          </cell>
          <cell r="V200">
            <v>7506.390220422265</v>
          </cell>
          <cell r="W200">
            <v>136000</v>
          </cell>
          <cell r="AA200">
            <v>0</v>
          </cell>
          <cell r="AB200">
            <v>0</v>
          </cell>
          <cell r="AC200">
            <v>0</v>
          </cell>
          <cell r="AD200">
            <v>0</v>
          </cell>
          <cell r="AE200">
            <v>0</v>
          </cell>
          <cell r="AF200">
            <v>0</v>
          </cell>
          <cell r="AG200">
            <v>0</v>
          </cell>
          <cell r="AH200">
            <v>0</v>
          </cell>
          <cell r="AI200">
            <v>0</v>
          </cell>
          <cell r="AJ200">
            <v>0</v>
          </cell>
          <cell r="AK200">
            <v>0</v>
          </cell>
          <cell r="AL200">
            <v>0</v>
          </cell>
          <cell r="AM200">
            <v>0</v>
          </cell>
          <cell r="AN200">
            <v>0</v>
          </cell>
          <cell r="AO200">
            <v>0</v>
          </cell>
          <cell r="AP200">
            <v>0</v>
          </cell>
          <cell r="AQ200">
            <v>0</v>
          </cell>
          <cell r="AR200">
            <v>0</v>
          </cell>
          <cell r="AS200">
            <v>0</v>
          </cell>
          <cell r="AT200">
            <v>0</v>
          </cell>
          <cell r="AU200">
            <v>73.249909107150017</v>
          </cell>
          <cell r="AV200">
            <v>0</v>
          </cell>
          <cell r="AW200">
            <v>0</v>
          </cell>
          <cell r="AX200">
            <v>211.84885891174685</v>
          </cell>
          <cell r="AY200">
            <v>131.4440248158169</v>
          </cell>
          <cell r="AZ200">
            <v>538.99606500616505</v>
          </cell>
          <cell r="BA200">
            <v>832.02093803214586</v>
          </cell>
          <cell r="BB200">
            <v>997.95049164271302</v>
          </cell>
          <cell r="BC200">
            <v>290.56169774176448</v>
          </cell>
          <cell r="BD200">
            <v>538.428</v>
          </cell>
          <cell r="BE200">
            <v>3891.8902351647635</v>
          </cell>
          <cell r="BF200">
            <v>0</v>
          </cell>
          <cell r="BG200">
            <v>0</v>
          </cell>
          <cell r="BH200">
            <v>0</v>
          </cell>
          <cell r="BJ200">
            <v>0</v>
          </cell>
          <cell r="BK200">
            <v>0</v>
          </cell>
          <cell r="BL200">
            <v>0</v>
          </cell>
          <cell r="BM200">
            <v>0</v>
          </cell>
          <cell r="BN200">
            <v>0</v>
          </cell>
          <cell r="BO200">
            <v>0</v>
          </cell>
          <cell r="BP200">
            <v>0</v>
          </cell>
          <cell r="BQ200">
            <v>0</v>
          </cell>
        </row>
        <row r="201">
          <cell r="T201" t="str">
            <v>PRODUCTION</v>
          </cell>
          <cell r="V201">
            <v>0</v>
          </cell>
          <cell r="W201">
            <v>480000</v>
          </cell>
          <cell r="AA201">
            <v>0</v>
          </cell>
          <cell r="AB201">
            <v>0</v>
          </cell>
          <cell r="AC201">
            <v>0</v>
          </cell>
          <cell r="AD201">
            <v>0</v>
          </cell>
          <cell r="AE201">
            <v>0</v>
          </cell>
          <cell r="AF201">
            <v>0</v>
          </cell>
          <cell r="AG201">
            <v>0</v>
          </cell>
          <cell r="AH201">
            <v>0</v>
          </cell>
          <cell r="AI201">
            <v>0</v>
          </cell>
          <cell r="AJ201">
            <v>0</v>
          </cell>
          <cell r="AK201">
            <v>0</v>
          </cell>
          <cell r="AL201">
            <v>0</v>
          </cell>
          <cell r="AM201">
            <v>0</v>
          </cell>
          <cell r="AN201">
            <v>0</v>
          </cell>
          <cell r="AO201">
            <v>0</v>
          </cell>
          <cell r="AP201">
            <v>0</v>
          </cell>
          <cell r="AQ201">
            <v>0</v>
          </cell>
          <cell r="AR201">
            <v>0</v>
          </cell>
          <cell r="AS201">
            <v>0</v>
          </cell>
          <cell r="AT201">
            <v>0</v>
          </cell>
          <cell r="AU201">
            <v>0</v>
          </cell>
          <cell r="AV201">
            <v>0</v>
          </cell>
          <cell r="AW201">
            <v>0</v>
          </cell>
          <cell r="AX201">
            <v>0</v>
          </cell>
          <cell r="AY201">
            <v>0</v>
          </cell>
          <cell r="AZ201">
            <v>0</v>
          </cell>
          <cell r="BA201">
            <v>0</v>
          </cell>
          <cell r="BB201">
            <v>0</v>
          </cell>
          <cell r="BC201">
            <v>0</v>
          </cell>
          <cell r="BD201">
            <v>0</v>
          </cell>
          <cell r="BE201">
            <v>0</v>
          </cell>
          <cell r="BF201">
            <v>0</v>
          </cell>
          <cell r="BG201">
            <v>0</v>
          </cell>
          <cell r="BH201">
            <v>0</v>
          </cell>
          <cell r="BJ201">
            <v>0</v>
          </cell>
          <cell r="BK201">
            <v>0</v>
          </cell>
          <cell r="BL201">
            <v>0</v>
          </cell>
          <cell r="BM201">
            <v>0</v>
          </cell>
          <cell r="BN201">
            <v>0</v>
          </cell>
          <cell r="BO201">
            <v>0</v>
          </cell>
          <cell r="BP201">
            <v>0</v>
          </cell>
          <cell r="BQ201">
            <v>0</v>
          </cell>
        </row>
        <row r="202">
          <cell r="T202" t="str">
            <v>INK &amp; PAINT</v>
          </cell>
          <cell r="V202">
            <v>0</v>
          </cell>
          <cell r="W202">
            <v>52000</v>
          </cell>
          <cell r="AA202">
            <v>0</v>
          </cell>
          <cell r="AB202">
            <v>0</v>
          </cell>
          <cell r="AC202">
            <v>0</v>
          </cell>
          <cell r="AD202">
            <v>0</v>
          </cell>
          <cell r="AE202">
            <v>0</v>
          </cell>
          <cell r="AF202">
            <v>0</v>
          </cell>
          <cell r="AG202">
            <v>0</v>
          </cell>
          <cell r="AH202">
            <v>0</v>
          </cell>
          <cell r="AI202">
            <v>0</v>
          </cell>
          <cell r="AJ202">
            <v>0</v>
          </cell>
          <cell r="AK202">
            <v>0</v>
          </cell>
          <cell r="AL202">
            <v>0</v>
          </cell>
          <cell r="AM202">
            <v>0</v>
          </cell>
          <cell r="AN202">
            <v>0</v>
          </cell>
          <cell r="AO202">
            <v>0</v>
          </cell>
          <cell r="AP202">
            <v>0</v>
          </cell>
          <cell r="AQ202">
            <v>0</v>
          </cell>
          <cell r="AR202">
            <v>0</v>
          </cell>
          <cell r="AS202">
            <v>0</v>
          </cell>
          <cell r="AT202">
            <v>0</v>
          </cell>
          <cell r="AU202">
            <v>0</v>
          </cell>
          <cell r="AV202">
            <v>0</v>
          </cell>
          <cell r="AW202">
            <v>0</v>
          </cell>
          <cell r="AX202">
            <v>0</v>
          </cell>
          <cell r="AY202">
            <v>0</v>
          </cell>
          <cell r="AZ202">
            <v>0</v>
          </cell>
          <cell r="BA202">
            <v>0</v>
          </cell>
          <cell r="BB202">
            <v>0</v>
          </cell>
          <cell r="BC202">
            <v>0</v>
          </cell>
          <cell r="BD202">
            <v>0</v>
          </cell>
          <cell r="BE202">
            <v>0</v>
          </cell>
          <cell r="BF202">
            <v>0</v>
          </cell>
          <cell r="BG202">
            <v>0</v>
          </cell>
          <cell r="BH202">
            <v>0</v>
          </cell>
          <cell r="BJ202">
            <v>0</v>
          </cell>
          <cell r="BK202">
            <v>0</v>
          </cell>
          <cell r="BL202">
            <v>0</v>
          </cell>
          <cell r="BM202">
            <v>0</v>
          </cell>
          <cell r="BN202">
            <v>0</v>
          </cell>
          <cell r="BO202">
            <v>0</v>
          </cell>
          <cell r="BP202">
            <v>0</v>
          </cell>
          <cell r="BQ202">
            <v>0</v>
          </cell>
          <cell r="EF202">
            <v>0</v>
          </cell>
          <cell r="EG202">
            <v>0</v>
          </cell>
          <cell r="EH202">
            <v>0</v>
          </cell>
          <cell r="EI202">
            <v>0</v>
          </cell>
          <cell r="EJ202">
            <v>0</v>
          </cell>
          <cell r="EK202">
            <v>0</v>
          </cell>
          <cell r="EL202">
            <v>0</v>
          </cell>
          <cell r="EM202">
            <v>0</v>
          </cell>
          <cell r="EN202">
            <v>0</v>
          </cell>
          <cell r="EO202">
            <v>0</v>
          </cell>
          <cell r="EP202">
            <v>0</v>
          </cell>
          <cell r="EQ202">
            <v>0</v>
          </cell>
          <cell r="ER202">
            <v>0</v>
          </cell>
          <cell r="ES202">
            <v>0</v>
          </cell>
          <cell r="ET202">
            <v>0</v>
          </cell>
          <cell r="EU202">
            <v>0</v>
          </cell>
          <cell r="EV202">
            <v>0</v>
          </cell>
        </row>
        <row r="203">
          <cell r="T203" t="str">
            <v>TOTAL DIRECT</v>
          </cell>
          <cell r="V203">
            <v>7506.390220422265</v>
          </cell>
          <cell r="X203" t="str">
            <v>DIRECT</v>
          </cell>
          <cell r="AA203">
            <v>0</v>
          </cell>
          <cell r="AB203">
            <v>0</v>
          </cell>
          <cell r="AC203">
            <v>0</v>
          </cell>
          <cell r="AD203">
            <v>0</v>
          </cell>
          <cell r="AE203">
            <v>0</v>
          </cell>
          <cell r="AF203">
            <v>0</v>
          </cell>
          <cell r="AG203">
            <v>0</v>
          </cell>
          <cell r="AH203">
            <v>0</v>
          </cell>
          <cell r="AI203">
            <v>0</v>
          </cell>
          <cell r="AJ203">
            <v>0</v>
          </cell>
          <cell r="AK203">
            <v>0</v>
          </cell>
          <cell r="AL203">
            <v>0</v>
          </cell>
          <cell r="AM203">
            <v>0</v>
          </cell>
          <cell r="AN203">
            <v>0</v>
          </cell>
          <cell r="AO203">
            <v>0</v>
          </cell>
          <cell r="AP203">
            <v>0</v>
          </cell>
          <cell r="AQ203">
            <v>0</v>
          </cell>
          <cell r="AR203">
            <v>0</v>
          </cell>
          <cell r="AS203">
            <v>0</v>
          </cell>
          <cell r="AT203">
            <v>0</v>
          </cell>
          <cell r="AU203">
            <v>73.249909107150017</v>
          </cell>
          <cell r="AV203">
            <v>0</v>
          </cell>
          <cell r="AW203">
            <v>0</v>
          </cell>
          <cell r="AX203">
            <v>211.84885891174685</v>
          </cell>
          <cell r="AY203">
            <v>131.4440248158169</v>
          </cell>
          <cell r="AZ203">
            <v>538.99606500616505</v>
          </cell>
          <cell r="BA203">
            <v>832.02093803214586</v>
          </cell>
          <cell r="BB203">
            <v>997.95049164271302</v>
          </cell>
          <cell r="BC203">
            <v>290.56169774176448</v>
          </cell>
          <cell r="BD203">
            <v>538.428</v>
          </cell>
          <cell r="BE203">
            <v>3891.8902351647635</v>
          </cell>
          <cell r="BF203">
            <v>0</v>
          </cell>
          <cell r="BG203">
            <v>0</v>
          </cell>
          <cell r="BH203">
            <v>0</v>
          </cell>
          <cell r="BJ203">
            <v>0</v>
          </cell>
          <cell r="BK203">
            <v>0</v>
          </cell>
          <cell r="BL203">
            <v>0</v>
          </cell>
          <cell r="BM203">
            <v>0</v>
          </cell>
          <cell r="BN203">
            <v>0</v>
          </cell>
          <cell r="BO203">
            <v>0</v>
          </cell>
          <cell r="BP203">
            <v>0</v>
          </cell>
          <cell r="BQ203">
            <v>0</v>
          </cell>
          <cell r="EF203">
            <v>0</v>
          </cell>
          <cell r="EG203">
            <v>0</v>
          </cell>
          <cell r="EH203">
            <v>0</v>
          </cell>
          <cell r="EI203">
            <v>0</v>
          </cell>
          <cell r="EJ203">
            <v>0</v>
          </cell>
          <cell r="EK203">
            <v>0</v>
          </cell>
          <cell r="EL203">
            <v>0</v>
          </cell>
          <cell r="EM203">
            <v>0</v>
          </cell>
          <cell r="EN203">
            <v>0</v>
          </cell>
          <cell r="EO203">
            <v>0</v>
          </cell>
          <cell r="EP203">
            <v>0</v>
          </cell>
          <cell r="EQ203">
            <v>0</v>
          </cell>
          <cell r="ER203">
            <v>0</v>
          </cell>
          <cell r="ES203">
            <v>0</v>
          </cell>
          <cell r="ET203">
            <v>0</v>
          </cell>
          <cell r="EU203">
            <v>0</v>
          </cell>
          <cell r="EV203">
            <v>0</v>
          </cell>
        </row>
        <row r="204">
          <cell r="T204" t="str">
            <v>TOTAL TO DATE</v>
          </cell>
          <cell r="V204">
            <v>5060.2999793605031</v>
          </cell>
          <cell r="W204">
            <v>668000</v>
          </cell>
          <cell r="X204" t="str">
            <v>DIRECT</v>
          </cell>
          <cell r="AA204">
            <v>0</v>
          </cell>
          <cell r="AB204">
            <v>0</v>
          </cell>
          <cell r="AC204">
            <v>0</v>
          </cell>
          <cell r="AD204">
            <v>0</v>
          </cell>
          <cell r="AE204">
            <v>0</v>
          </cell>
          <cell r="AF204">
            <v>0</v>
          </cell>
          <cell r="AG204">
            <v>0</v>
          </cell>
          <cell r="AH204">
            <v>0</v>
          </cell>
          <cell r="AI204">
            <v>0</v>
          </cell>
          <cell r="AJ204">
            <v>0</v>
          </cell>
          <cell r="AK204">
            <v>0</v>
          </cell>
          <cell r="AL204">
            <v>0</v>
          </cell>
          <cell r="AM204">
            <v>0</v>
          </cell>
          <cell r="AN204">
            <v>0</v>
          </cell>
          <cell r="AO204">
            <v>0</v>
          </cell>
          <cell r="AP204">
            <v>0</v>
          </cell>
          <cell r="AQ204">
            <v>0</v>
          </cell>
          <cell r="AR204">
            <v>0</v>
          </cell>
          <cell r="AS204">
            <v>0</v>
          </cell>
          <cell r="AT204">
            <v>0</v>
          </cell>
          <cell r="AU204">
            <v>73.249909107150017</v>
          </cell>
          <cell r="AV204">
            <v>0</v>
          </cell>
          <cell r="AW204">
            <v>0</v>
          </cell>
          <cell r="AX204">
            <v>211.84885891174685</v>
          </cell>
          <cell r="AY204">
            <v>131.4440248158169</v>
          </cell>
          <cell r="AZ204">
            <v>538.99606500616505</v>
          </cell>
          <cell r="BA204">
            <v>832.02093803214586</v>
          </cell>
          <cell r="BB204">
            <v>997.95049164271302</v>
          </cell>
          <cell r="BC204">
            <v>290.56169774176448</v>
          </cell>
          <cell r="BD204">
            <v>538.428</v>
          </cell>
          <cell r="BE204">
            <v>3891.8902351647635</v>
          </cell>
          <cell r="BF204">
            <v>0</v>
          </cell>
          <cell r="BG204">
            <v>0</v>
          </cell>
          <cell r="BH204">
            <v>0</v>
          </cell>
          <cell r="BJ204">
            <v>0</v>
          </cell>
          <cell r="BK204">
            <v>0</v>
          </cell>
          <cell r="BL204">
            <v>0</v>
          </cell>
          <cell r="BM204">
            <v>0</v>
          </cell>
          <cell r="BN204">
            <v>0</v>
          </cell>
          <cell r="BO204">
            <v>0</v>
          </cell>
          <cell r="BP204">
            <v>0</v>
          </cell>
          <cell r="BQ204">
            <v>0</v>
          </cell>
          <cell r="EF204">
            <v>0</v>
          </cell>
          <cell r="EG204">
            <v>0</v>
          </cell>
          <cell r="EH204">
            <v>0</v>
          </cell>
          <cell r="EI204">
            <v>0</v>
          </cell>
          <cell r="EJ204">
            <v>0</v>
          </cell>
          <cell r="EK204">
            <v>0</v>
          </cell>
          <cell r="EL204">
            <v>0</v>
          </cell>
          <cell r="EM204">
            <v>0</v>
          </cell>
          <cell r="EN204">
            <v>0</v>
          </cell>
          <cell r="EO204">
            <v>0</v>
          </cell>
          <cell r="EP204">
            <v>0</v>
          </cell>
          <cell r="EQ204">
            <v>0</v>
          </cell>
          <cell r="ER204">
            <v>0</v>
          </cell>
          <cell r="ES204">
            <v>0</v>
          </cell>
          <cell r="ET204">
            <v>0</v>
          </cell>
          <cell r="EU204">
            <v>0</v>
          </cell>
          <cell r="EV204">
            <v>0</v>
          </cell>
        </row>
        <row r="205">
          <cell r="T205" t="str">
            <v>TOTAL TO DATE</v>
          </cell>
          <cell r="V205">
            <v>10508.94630859117</v>
          </cell>
          <cell r="W205">
            <v>668000</v>
          </cell>
          <cell r="X205" t="str">
            <v>LOADED</v>
          </cell>
          <cell r="AA205">
            <v>0</v>
          </cell>
          <cell r="AB205">
            <v>0</v>
          </cell>
          <cell r="AC205">
            <v>0</v>
          </cell>
          <cell r="AD205">
            <v>0</v>
          </cell>
          <cell r="AE205">
            <v>0</v>
          </cell>
          <cell r="AF205">
            <v>0</v>
          </cell>
          <cell r="AG205">
            <v>0</v>
          </cell>
          <cell r="AH205">
            <v>0</v>
          </cell>
          <cell r="AI205">
            <v>0</v>
          </cell>
          <cell r="AJ205">
            <v>0</v>
          </cell>
          <cell r="AK205">
            <v>0</v>
          </cell>
          <cell r="AL205">
            <v>0</v>
          </cell>
          <cell r="AM205">
            <v>0</v>
          </cell>
          <cell r="AN205">
            <v>0</v>
          </cell>
          <cell r="AO205">
            <v>0</v>
          </cell>
          <cell r="AP205">
            <v>0</v>
          </cell>
          <cell r="AQ205">
            <v>0</v>
          </cell>
          <cell r="AR205">
            <v>0</v>
          </cell>
          <cell r="AS205">
            <v>0</v>
          </cell>
          <cell r="AT205">
            <v>0</v>
          </cell>
          <cell r="AU205">
            <v>102.54987275001002</v>
          </cell>
          <cell r="AV205">
            <v>0</v>
          </cell>
          <cell r="AW205">
            <v>0</v>
          </cell>
          <cell r="AX205">
            <v>296.58840247644559</v>
          </cell>
          <cell r="AY205">
            <v>184.02163474214368</v>
          </cell>
          <cell r="AZ205">
            <v>754.59449100863105</v>
          </cell>
          <cell r="BA205">
            <v>1164.8293132450042</v>
          </cell>
          <cell r="BB205">
            <v>1397.1306882997983</v>
          </cell>
          <cell r="BC205">
            <v>406.78637683847029</v>
          </cell>
          <cell r="BD205">
            <v>753.79920000000004</v>
          </cell>
          <cell r="BE205">
            <v>5448.6463292306689</v>
          </cell>
          <cell r="BF205">
            <v>0</v>
          </cell>
          <cell r="BG205">
            <v>0</v>
          </cell>
          <cell r="BH205">
            <v>0</v>
          </cell>
          <cell r="BJ205">
            <v>0</v>
          </cell>
          <cell r="BK205">
            <v>0</v>
          </cell>
          <cell r="BL205">
            <v>0</v>
          </cell>
          <cell r="BM205">
            <v>0</v>
          </cell>
          <cell r="BN205">
            <v>0</v>
          </cell>
          <cell r="BO205">
            <v>0</v>
          </cell>
          <cell r="BP205">
            <v>0</v>
          </cell>
          <cell r="BQ205">
            <v>0</v>
          </cell>
        </row>
        <row r="206">
          <cell r="V206" t="str">
            <v>PROJECTED RTM</v>
          </cell>
          <cell r="X206" t="str">
            <v>CUMULATIVE</v>
          </cell>
          <cell r="Y206">
            <v>126</v>
          </cell>
          <cell r="Z206">
            <v>22.992822222222223</v>
          </cell>
          <cell r="AU206">
            <v>102.54987275001002</v>
          </cell>
          <cell r="AV206">
            <v>102.54987275001002</v>
          </cell>
          <cell r="AW206">
            <v>102.54987275001002</v>
          </cell>
          <cell r="AX206">
            <v>399.13827522645562</v>
          </cell>
          <cell r="AY206">
            <v>583.15990996859932</v>
          </cell>
          <cell r="AZ206">
            <v>1337.7544009772305</v>
          </cell>
          <cell r="BA206">
            <v>2502.5837142222344</v>
          </cell>
          <cell r="BB206">
            <v>3899.7144025220327</v>
          </cell>
          <cell r="BC206">
            <v>4306.5007793605027</v>
          </cell>
          <cell r="BD206">
            <v>5060.2999793605031</v>
          </cell>
          <cell r="BE206">
            <v>10508.946308591172</v>
          </cell>
        </row>
        <row r="207">
          <cell r="V207" t="str">
            <v>PROJECTED RTM</v>
          </cell>
          <cell r="X207">
            <v>35937.992822222222</v>
          </cell>
          <cell r="Y207">
            <v>126</v>
          </cell>
          <cell r="Z207">
            <v>22.992822222222223</v>
          </cell>
          <cell r="BT207" t="str">
            <v xml:space="preserve"> </v>
          </cell>
        </row>
        <row r="208">
          <cell r="V208" t="str">
            <v>PROJECTED STREET</v>
          </cell>
          <cell r="X208">
            <v>35966.992822222222</v>
          </cell>
          <cell r="BT208" t="str">
            <v xml:space="preserve"> </v>
          </cell>
        </row>
        <row r="209">
          <cell r="V209" t="str">
            <v>+ or - Scheduled Date</v>
          </cell>
          <cell r="X209">
            <v>41.007177777777542</v>
          </cell>
        </row>
        <row r="210">
          <cell r="N210" t="str">
            <v>ENGINEERING</v>
          </cell>
          <cell r="R210" t="str">
            <v>CREATIVITY 2</v>
          </cell>
          <cell r="V210" t="str">
            <v>START DATE</v>
          </cell>
          <cell r="W210" t="str">
            <v>END     DATE</v>
          </cell>
          <cell r="X210">
            <v>3087.1529999999998</v>
          </cell>
          <cell r="Y210" t="str">
            <v>WK Count</v>
          </cell>
          <cell r="Z210" t="str">
            <v>Total Days</v>
          </cell>
        </row>
        <row r="211">
          <cell r="N211" t="str">
            <v>ENGINEERING</v>
          </cell>
          <cell r="R211" t="str">
            <v>CREATIVITY 2</v>
          </cell>
          <cell r="T211" t="str">
            <v>ANIMATION PRODUCTION</v>
          </cell>
          <cell r="V211" t="str">
            <v>START DATE</v>
          </cell>
          <cell r="W211" t="str">
            <v>END     DATE</v>
          </cell>
          <cell r="X211">
            <v>3087.1529999999998</v>
          </cell>
          <cell r="Y211" t="str">
            <v>WK Count</v>
          </cell>
          <cell r="Z211" t="str">
            <v>Total Days</v>
          </cell>
          <cell r="AA211" t="str">
            <v/>
          </cell>
          <cell r="AB211" t="str">
            <v/>
          </cell>
          <cell r="AC211" t="str">
            <v/>
          </cell>
          <cell r="AD211" t="str">
            <v/>
          </cell>
          <cell r="AE211" t="str">
            <v/>
          </cell>
          <cell r="AF211" t="str">
            <v/>
          </cell>
          <cell r="AG211" t="str">
            <v/>
          </cell>
          <cell r="AH211" t="str">
            <v/>
          </cell>
          <cell r="AI211" t="str">
            <v/>
          </cell>
          <cell r="AJ211" t="str">
            <v/>
          </cell>
          <cell r="AK211" t="str">
            <v/>
          </cell>
          <cell r="AL211" t="str">
            <v/>
          </cell>
          <cell r="AM211" t="str">
            <v/>
          </cell>
          <cell r="AN211" t="str">
            <v/>
          </cell>
          <cell r="AO211" t="str">
            <v/>
          </cell>
          <cell r="AP211" t="str">
            <v/>
          </cell>
          <cell r="AQ211" t="str">
            <v/>
          </cell>
          <cell r="AR211" t="str">
            <v/>
          </cell>
          <cell r="AS211" t="str">
            <v/>
          </cell>
          <cell r="AT211" t="str">
            <v/>
          </cell>
          <cell r="AU211" t="str">
            <v/>
          </cell>
          <cell r="AV211" t="str">
            <v/>
          </cell>
          <cell r="AW211" t="str">
            <v/>
          </cell>
          <cell r="AX211" t="str">
            <v/>
          </cell>
          <cell r="AY211" t="str">
            <v/>
          </cell>
          <cell r="AZ211" t="str">
            <v/>
          </cell>
          <cell r="BA211" t="str">
            <v/>
          </cell>
          <cell r="BB211" t="str">
            <v/>
          </cell>
          <cell r="BC211" t="str">
            <v/>
          </cell>
          <cell r="BD211" t="str">
            <v/>
          </cell>
          <cell r="BE211" t="str">
            <v/>
          </cell>
          <cell r="BF211" t="str">
            <v/>
          </cell>
          <cell r="BG211" t="str">
            <v/>
          </cell>
          <cell r="BH211" t="str">
            <v/>
          </cell>
          <cell r="BI211" t="str">
            <v/>
          </cell>
          <cell r="BJ211" t="str">
            <v/>
          </cell>
          <cell r="BK211" t="str">
            <v/>
          </cell>
          <cell r="BL211" t="str">
            <v/>
          </cell>
          <cell r="BM211" t="str">
            <v/>
          </cell>
          <cell r="BN211" t="str">
            <v/>
          </cell>
          <cell r="BO211" t="str">
            <v/>
          </cell>
          <cell r="BP211" t="str">
            <v/>
          </cell>
          <cell r="BQ211" t="str">
            <v/>
          </cell>
          <cell r="BR211" t="str">
            <v/>
          </cell>
          <cell r="BS211" t="str">
            <v/>
          </cell>
          <cell r="BT211" t="str">
            <v/>
          </cell>
          <cell r="BU211" t="str">
            <v/>
          </cell>
          <cell r="BV211" t="str">
            <v/>
          </cell>
          <cell r="BW211" t="str">
            <v/>
          </cell>
          <cell r="BX211">
            <v>35898</v>
          </cell>
          <cell r="BY211">
            <v>35905</v>
          </cell>
          <cell r="BZ211">
            <v>35912</v>
          </cell>
          <cell r="CA211">
            <v>35919</v>
          </cell>
          <cell r="CB211">
            <v>35926</v>
          </cell>
          <cell r="CC211">
            <v>35933</v>
          </cell>
          <cell r="CD211">
            <v>35940</v>
          </cell>
          <cell r="CE211">
            <v>35947</v>
          </cell>
          <cell r="CF211">
            <v>35954</v>
          </cell>
          <cell r="CG211" t="str">
            <v/>
          </cell>
          <cell r="CH211" t="str">
            <v/>
          </cell>
          <cell r="CI211" t="str">
            <v/>
          </cell>
          <cell r="CJ211" t="str">
            <v/>
          </cell>
          <cell r="CK211" t="str">
            <v/>
          </cell>
          <cell r="CL211" t="str">
            <v/>
          </cell>
          <cell r="CM211" t="str">
            <v/>
          </cell>
          <cell r="CN211" t="str">
            <v/>
          </cell>
          <cell r="CO211" t="str">
            <v/>
          </cell>
          <cell r="CP211" t="str">
            <v/>
          </cell>
          <cell r="CQ211" t="str">
            <v/>
          </cell>
          <cell r="CR211" t="str">
            <v/>
          </cell>
          <cell r="CS211" t="str">
            <v/>
          </cell>
          <cell r="CT211" t="str">
            <v/>
          </cell>
          <cell r="CU211" t="str">
            <v/>
          </cell>
          <cell r="CV211" t="str">
            <v/>
          </cell>
          <cell r="CW211" t="str">
            <v/>
          </cell>
          <cell r="CX211" t="str">
            <v/>
          </cell>
          <cell r="CY211" t="str">
            <v/>
          </cell>
          <cell r="CZ211" t="str">
            <v/>
          </cell>
          <cell r="DA211" t="str">
            <v/>
          </cell>
          <cell r="DB211" t="str">
            <v/>
          </cell>
          <cell r="DC211" t="str">
            <v/>
          </cell>
          <cell r="DD211" t="str">
            <v/>
          </cell>
          <cell r="DE211" t="str">
            <v/>
          </cell>
          <cell r="DF211" t="str">
            <v/>
          </cell>
          <cell r="DG211" t="str">
            <v/>
          </cell>
          <cell r="DH211" t="str">
            <v/>
          </cell>
          <cell r="DI211" t="str">
            <v/>
          </cell>
          <cell r="DJ211" t="str">
            <v/>
          </cell>
          <cell r="DK211" t="str">
            <v/>
          </cell>
          <cell r="DL211" t="str">
            <v/>
          </cell>
          <cell r="DM211" t="str">
            <v/>
          </cell>
          <cell r="DN211" t="str">
            <v/>
          </cell>
          <cell r="DO211" t="str">
            <v/>
          </cell>
          <cell r="DP211" t="str">
            <v/>
          </cell>
          <cell r="DQ211" t="str">
            <v/>
          </cell>
          <cell r="DR211" t="str">
            <v/>
          </cell>
          <cell r="DS211" t="str">
            <v/>
          </cell>
          <cell r="DT211" t="str">
            <v/>
          </cell>
          <cell r="DU211" t="str">
            <v/>
          </cell>
          <cell r="DV211" t="str">
            <v/>
          </cell>
          <cell r="DW211" t="str">
            <v/>
          </cell>
          <cell r="DX211" t="str">
            <v/>
          </cell>
          <cell r="DY211" t="str">
            <v/>
          </cell>
          <cell r="DZ211" t="str">
            <v/>
          </cell>
          <cell r="EA211" t="str">
            <v/>
          </cell>
          <cell r="EB211" t="str">
            <v/>
          </cell>
          <cell r="EC211" t="str">
            <v/>
          </cell>
          <cell r="ED211" t="str">
            <v/>
          </cell>
          <cell r="EE211" t="str">
            <v/>
          </cell>
          <cell r="EF211" t="str">
            <v/>
          </cell>
          <cell r="EG211" t="str">
            <v/>
          </cell>
          <cell r="EH211" t="str">
            <v/>
          </cell>
          <cell r="EI211" t="str">
            <v/>
          </cell>
          <cell r="EJ211" t="str">
            <v/>
          </cell>
          <cell r="EK211" t="str">
            <v/>
          </cell>
          <cell r="EL211" t="str">
            <v/>
          </cell>
          <cell r="EM211" t="str">
            <v/>
          </cell>
          <cell r="EN211" t="str">
            <v/>
          </cell>
          <cell r="EO211" t="str">
            <v/>
          </cell>
          <cell r="EP211" t="str">
            <v/>
          </cell>
          <cell r="EQ211" t="str">
            <v/>
          </cell>
          <cell r="ER211" t="str">
            <v/>
          </cell>
          <cell r="ES211" t="str">
            <v/>
          </cell>
          <cell r="ET211" t="str">
            <v/>
          </cell>
          <cell r="EU211" t="str">
            <v/>
          </cell>
          <cell r="EV211" t="str">
            <v/>
          </cell>
        </row>
        <row r="212">
          <cell r="A212" t="str">
            <v>PREP</v>
          </cell>
          <cell r="F212" t="str">
            <v>ANIMATION</v>
          </cell>
          <cell r="I212" t="str">
            <v>INK &amp; PAINT</v>
          </cell>
          <cell r="L212" t="str">
            <v>ALPHA</v>
          </cell>
          <cell r="N212" t="str">
            <v>BETA</v>
          </cell>
          <cell r="P212" t="str">
            <v>RTM</v>
          </cell>
          <cell r="R212" t="str">
            <v>STREET</v>
          </cell>
          <cell r="T212" t="str">
            <v>ANIMATION PRODUCTION</v>
          </cell>
          <cell r="V212">
            <v>35898</v>
          </cell>
          <cell r="W212">
            <v>35955.220141999998</v>
          </cell>
          <cell r="X212">
            <v>500</v>
          </cell>
          <cell r="Y212">
            <v>9</v>
          </cell>
          <cell r="Z212">
            <v>57.220141999999996</v>
          </cell>
          <cell r="AA212" t="str">
            <v/>
          </cell>
          <cell r="AB212" t="str">
            <v/>
          </cell>
          <cell r="AC212" t="str">
            <v/>
          </cell>
          <cell r="AD212" t="str">
            <v/>
          </cell>
          <cell r="AE212" t="str">
            <v/>
          </cell>
          <cell r="AF212" t="str">
            <v/>
          </cell>
          <cell r="AG212" t="str">
            <v/>
          </cell>
          <cell r="AH212" t="str">
            <v/>
          </cell>
          <cell r="AI212" t="str">
            <v/>
          </cell>
          <cell r="AJ212" t="str">
            <v/>
          </cell>
          <cell r="AK212" t="str">
            <v/>
          </cell>
          <cell r="AL212" t="str">
            <v/>
          </cell>
          <cell r="AM212" t="str">
            <v/>
          </cell>
          <cell r="AN212" t="str">
            <v/>
          </cell>
          <cell r="AO212" t="str">
            <v/>
          </cell>
          <cell r="AP212" t="str">
            <v/>
          </cell>
          <cell r="AQ212" t="str">
            <v/>
          </cell>
          <cell r="AR212" t="str">
            <v/>
          </cell>
          <cell r="AS212" t="str">
            <v/>
          </cell>
          <cell r="AT212" t="str">
            <v/>
          </cell>
          <cell r="AU212" t="str">
            <v/>
          </cell>
          <cell r="AV212" t="str">
            <v/>
          </cell>
          <cell r="AW212" t="str">
            <v/>
          </cell>
          <cell r="AX212" t="str">
            <v/>
          </cell>
          <cell r="AY212" t="str">
            <v/>
          </cell>
          <cell r="AZ212" t="str">
            <v/>
          </cell>
          <cell r="BA212" t="str">
            <v/>
          </cell>
          <cell r="BB212" t="str">
            <v/>
          </cell>
          <cell r="BC212" t="str">
            <v/>
          </cell>
          <cell r="BD212" t="str">
            <v/>
          </cell>
          <cell r="BE212" t="str">
            <v/>
          </cell>
          <cell r="BF212" t="str">
            <v/>
          </cell>
          <cell r="BG212" t="str">
            <v/>
          </cell>
          <cell r="BH212" t="str">
            <v/>
          </cell>
          <cell r="BI212" t="str">
            <v/>
          </cell>
          <cell r="BJ212" t="str">
            <v/>
          </cell>
          <cell r="BK212" t="str">
            <v/>
          </cell>
          <cell r="BL212" t="str">
            <v/>
          </cell>
          <cell r="BM212" t="str">
            <v/>
          </cell>
          <cell r="BN212" t="str">
            <v/>
          </cell>
          <cell r="BO212" t="str">
            <v/>
          </cell>
          <cell r="BP212" t="str">
            <v/>
          </cell>
          <cell r="BQ212" t="str">
            <v/>
          </cell>
          <cell r="BR212" t="str">
            <v/>
          </cell>
          <cell r="BS212" t="str">
            <v/>
          </cell>
          <cell r="BT212" t="str">
            <v/>
          </cell>
          <cell r="BU212" t="str">
            <v/>
          </cell>
          <cell r="BV212" t="str">
            <v/>
          </cell>
          <cell r="BW212" t="str">
            <v/>
          </cell>
          <cell r="BX212">
            <v>35898</v>
          </cell>
          <cell r="BY212">
            <v>35905</v>
          </cell>
          <cell r="BZ212">
            <v>35912</v>
          </cell>
          <cell r="CA212">
            <v>35919</v>
          </cell>
          <cell r="CB212">
            <v>35926</v>
          </cell>
          <cell r="CC212">
            <v>35933</v>
          </cell>
          <cell r="CD212">
            <v>35940</v>
          </cell>
          <cell r="CE212">
            <v>35947</v>
          </cell>
          <cell r="CF212">
            <v>35954</v>
          </cell>
          <cell r="CG212" t="str">
            <v/>
          </cell>
          <cell r="CH212" t="str">
            <v/>
          </cell>
          <cell r="CI212" t="str">
            <v/>
          </cell>
          <cell r="CJ212" t="str">
            <v/>
          </cell>
          <cell r="CK212" t="str">
            <v/>
          </cell>
          <cell r="CL212" t="str">
            <v/>
          </cell>
          <cell r="CM212" t="str">
            <v/>
          </cell>
          <cell r="CN212" t="str">
            <v/>
          </cell>
          <cell r="CO212" t="str">
            <v/>
          </cell>
          <cell r="CP212" t="str">
            <v/>
          </cell>
          <cell r="CQ212" t="str">
            <v/>
          </cell>
          <cell r="CR212" t="str">
            <v/>
          </cell>
          <cell r="CS212" t="str">
            <v/>
          </cell>
          <cell r="CT212" t="str">
            <v/>
          </cell>
          <cell r="CU212" t="str">
            <v/>
          </cell>
          <cell r="CV212" t="str">
            <v/>
          </cell>
          <cell r="CW212" t="str">
            <v/>
          </cell>
          <cell r="CX212" t="str">
            <v/>
          </cell>
          <cell r="CY212" t="str">
            <v/>
          </cell>
          <cell r="CZ212" t="str">
            <v/>
          </cell>
          <cell r="DA212" t="str">
            <v/>
          </cell>
          <cell r="DB212" t="str">
            <v/>
          </cell>
          <cell r="DC212" t="str">
            <v/>
          </cell>
          <cell r="DD212" t="str">
            <v/>
          </cell>
          <cell r="DE212" t="str">
            <v/>
          </cell>
          <cell r="DF212" t="str">
            <v/>
          </cell>
          <cell r="DG212" t="str">
            <v/>
          </cell>
          <cell r="DH212" t="str">
            <v/>
          </cell>
          <cell r="DI212" t="str">
            <v/>
          </cell>
          <cell r="DJ212" t="str">
            <v/>
          </cell>
          <cell r="DK212" t="str">
            <v/>
          </cell>
          <cell r="DL212" t="str">
            <v/>
          </cell>
          <cell r="DM212" t="str">
            <v/>
          </cell>
          <cell r="DN212" t="str">
            <v/>
          </cell>
          <cell r="DO212" t="str">
            <v/>
          </cell>
          <cell r="DP212" t="str">
            <v/>
          </cell>
          <cell r="DQ212" t="str">
            <v/>
          </cell>
          <cell r="DR212" t="str">
            <v/>
          </cell>
          <cell r="DS212" t="str">
            <v/>
          </cell>
          <cell r="DT212" t="str">
            <v/>
          </cell>
          <cell r="DU212" t="str">
            <v/>
          </cell>
          <cell r="DV212" t="str">
            <v/>
          </cell>
          <cell r="DW212" t="str">
            <v/>
          </cell>
          <cell r="DX212" t="str">
            <v/>
          </cell>
          <cell r="DY212" t="str">
            <v/>
          </cell>
          <cell r="DZ212" t="str">
            <v/>
          </cell>
          <cell r="EA212" t="str">
            <v/>
          </cell>
          <cell r="EB212" t="str">
            <v/>
          </cell>
          <cell r="EC212" t="str">
            <v/>
          </cell>
          <cell r="ED212" t="str">
            <v/>
          </cell>
          <cell r="EE212" t="str">
            <v/>
          </cell>
          <cell r="EF212" t="str">
            <v/>
          </cell>
          <cell r="EG212" t="str">
            <v/>
          </cell>
          <cell r="EH212" t="str">
            <v/>
          </cell>
          <cell r="EI212" t="str">
            <v/>
          </cell>
          <cell r="EJ212" t="str">
            <v/>
          </cell>
          <cell r="EK212" t="str">
            <v/>
          </cell>
          <cell r="EL212" t="str">
            <v/>
          </cell>
          <cell r="EM212" t="str">
            <v/>
          </cell>
          <cell r="EN212" t="str">
            <v/>
          </cell>
          <cell r="EO212" t="str">
            <v/>
          </cell>
          <cell r="EP212" t="str">
            <v/>
          </cell>
          <cell r="EQ212" t="str">
            <v/>
          </cell>
          <cell r="ER212" t="str">
            <v/>
          </cell>
          <cell r="ES212" t="str">
            <v/>
          </cell>
          <cell r="ET212" t="str">
            <v/>
          </cell>
          <cell r="EU212" t="str">
            <v/>
          </cell>
          <cell r="EV212" t="str">
            <v/>
          </cell>
        </row>
        <row r="213">
          <cell r="A213" t="str">
            <v>PREP</v>
          </cell>
          <cell r="B213" t="str">
            <v>Days</v>
          </cell>
          <cell r="F213" t="str">
            <v>ANIMATION</v>
          </cell>
          <cell r="G213" t="str">
            <v>Days</v>
          </cell>
          <cell r="H213" t="str">
            <v>Frames</v>
          </cell>
          <cell r="I213" t="str">
            <v>INK &amp; PAINT</v>
          </cell>
          <cell r="J213" t="str">
            <v>Days</v>
          </cell>
          <cell r="L213" t="str">
            <v>ALPHA</v>
          </cell>
          <cell r="N213" t="str">
            <v>BETA</v>
          </cell>
          <cell r="P213" t="str">
            <v>RTM</v>
          </cell>
          <cell r="R213" t="str">
            <v>STREET</v>
          </cell>
          <cell r="T213" t="str">
            <v>Prep Projection</v>
          </cell>
          <cell r="V213">
            <v>35898</v>
          </cell>
          <cell r="W213">
            <v>35955.220141999998</v>
          </cell>
          <cell r="X213">
            <v>500</v>
          </cell>
          <cell r="Y213">
            <v>9</v>
          </cell>
          <cell r="Z213">
            <v>57.220141999999996</v>
          </cell>
          <cell r="AA213" t="str">
            <v/>
          </cell>
          <cell r="AB213" t="str">
            <v/>
          </cell>
          <cell r="AC213" t="str">
            <v/>
          </cell>
          <cell r="AD213" t="str">
            <v/>
          </cell>
          <cell r="AE213" t="str">
            <v/>
          </cell>
          <cell r="AF213" t="str">
            <v/>
          </cell>
          <cell r="AG213" t="str">
            <v/>
          </cell>
          <cell r="AH213" t="str">
            <v/>
          </cell>
          <cell r="AI213" t="str">
            <v/>
          </cell>
          <cell r="AJ213" t="str">
            <v/>
          </cell>
          <cell r="AK213" t="str">
            <v/>
          </cell>
          <cell r="AL213" t="str">
            <v/>
          </cell>
          <cell r="AM213" t="str">
            <v/>
          </cell>
          <cell r="AN213" t="str">
            <v/>
          </cell>
          <cell r="AO213" t="str">
            <v/>
          </cell>
          <cell r="AP213" t="str">
            <v/>
          </cell>
          <cell r="AQ213" t="str">
            <v/>
          </cell>
          <cell r="AR213" t="str">
            <v/>
          </cell>
          <cell r="AS213" t="str">
            <v/>
          </cell>
          <cell r="AT213" t="str">
            <v/>
          </cell>
          <cell r="AU213" t="str">
            <v/>
          </cell>
          <cell r="AV213" t="str">
            <v/>
          </cell>
          <cell r="AW213" t="str">
            <v/>
          </cell>
          <cell r="AX213" t="str">
            <v/>
          </cell>
          <cell r="AY213" t="str">
            <v/>
          </cell>
          <cell r="AZ213" t="str">
            <v/>
          </cell>
          <cell r="BA213" t="str">
            <v/>
          </cell>
          <cell r="BB213" t="str">
            <v/>
          </cell>
          <cell r="BC213" t="str">
            <v/>
          </cell>
          <cell r="BD213" t="str">
            <v/>
          </cell>
          <cell r="BE213" t="str">
            <v/>
          </cell>
          <cell r="BF213" t="str">
            <v/>
          </cell>
          <cell r="BG213" t="str">
            <v/>
          </cell>
          <cell r="BH213" t="str">
            <v/>
          </cell>
          <cell r="BI213" t="str">
            <v/>
          </cell>
          <cell r="BJ213" t="str">
            <v/>
          </cell>
          <cell r="BK213" t="str">
            <v/>
          </cell>
          <cell r="BL213" t="str">
            <v/>
          </cell>
          <cell r="BM213" t="str">
            <v/>
          </cell>
          <cell r="BN213" t="str">
            <v/>
          </cell>
          <cell r="BO213" t="str">
            <v/>
          </cell>
          <cell r="BP213" t="str">
            <v/>
          </cell>
          <cell r="BQ213" t="str">
            <v/>
          </cell>
          <cell r="BR213" t="str">
            <v/>
          </cell>
          <cell r="BS213" t="str">
            <v/>
          </cell>
          <cell r="BT213" t="str">
            <v/>
          </cell>
          <cell r="BU213" t="str">
            <v/>
          </cell>
          <cell r="BV213" t="str">
            <v/>
          </cell>
          <cell r="BW213" t="str">
            <v/>
          </cell>
          <cell r="BX213">
            <v>125</v>
          </cell>
          <cell r="BY213">
            <v>250</v>
          </cell>
          <cell r="BZ213">
            <v>375</v>
          </cell>
          <cell r="CA213">
            <v>500</v>
          </cell>
          <cell r="CB213">
            <v>500</v>
          </cell>
          <cell r="CC213">
            <v>500</v>
          </cell>
          <cell r="CD213">
            <v>500</v>
          </cell>
          <cell r="CE213">
            <v>500</v>
          </cell>
          <cell r="CF213">
            <v>500</v>
          </cell>
          <cell r="CG213" t="str">
            <v/>
          </cell>
          <cell r="CH213" t="str">
            <v/>
          </cell>
          <cell r="CI213" t="str">
            <v/>
          </cell>
          <cell r="CJ213" t="str">
            <v/>
          </cell>
          <cell r="CK213" t="str">
            <v/>
          </cell>
          <cell r="CL213" t="str">
            <v/>
          </cell>
          <cell r="CM213" t="str">
            <v/>
          </cell>
          <cell r="CN213" t="str">
            <v/>
          </cell>
          <cell r="CO213" t="str">
            <v/>
          </cell>
          <cell r="CP213" t="str">
            <v/>
          </cell>
          <cell r="CQ213" t="str">
            <v/>
          </cell>
          <cell r="CR213" t="str">
            <v/>
          </cell>
          <cell r="CS213" t="str">
            <v/>
          </cell>
          <cell r="CT213" t="str">
            <v/>
          </cell>
          <cell r="CU213" t="str">
            <v/>
          </cell>
          <cell r="CV213" t="str">
            <v/>
          </cell>
          <cell r="CW213" t="str">
            <v/>
          </cell>
          <cell r="CX213" t="str">
            <v/>
          </cell>
          <cell r="CY213" t="str">
            <v/>
          </cell>
          <cell r="CZ213" t="str">
            <v/>
          </cell>
          <cell r="DA213" t="str">
            <v/>
          </cell>
          <cell r="DB213" t="str">
            <v/>
          </cell>
          <cell r="DC213" t="str">
            <v/>
          </cell>
          <cell r="DD213" t="str">
            <v/>
          </cell>
          <cell r="DE213" t="str">
            <v/>
          </cell>
          <cell r="DF213" t="str">
            <v/>
          </cell>
          <cell r="DG213" t="str">
            <v/>
          </cell>
          <cell r="DH213" t="str">
            <v/>
          </cell>
          <cell r="DI213" t="str">
            <v/>
          </cell>
          <cell r="DJ213" t="str">
            <v/>
          </cell>
          <cell r="DK213" t="str">
            <v/>
          </cell>
          <cell r="DL213" t="str">
            <v/>
          </cell>
          <cell r="DM213" t="str">
            <v/>
          </cell>
          <cell r="DN213" t="str">
            <v/>
          </cell>
          <cell r="DO213" t="str">
            <v/>
          </cell>
          <cell r="DP213" t="str">
            <v/>
          </cell>
          <cell r="DQ213" t="str">
            <v/>
          </cell>
          <cell r="DR213" t="str">
            <v/>
          </cell>
          <cell r="DS213" t="str">
            <v/>
          </cell>
          <cell r="DT213" t="str">
            <v/>
          </cell>
          <cell r="DU213" t="str">
            <v/>
          </cell>
          <cell r="DV213" t="str">
            <v/>
          </cell>
          <cell r="DW213" t="str">
            <v/>
          </cell>
          <cell r="DX213" t="str">
            <v/>
          </cell>
          <cell r="DY213" t="str">
            <v/>
          </cell>
          <cell r="DZ213" t="str">
            <v/>
          </cell>
          <cell r="EA213" t="str">
            <v/>
          </cell>
          <cell r="EB213" t="str">
            <v/>
          </cell>
          <cell r="EC213" t="str">
            <v/>
          </cell>
          <cell r="ED213" t="str">
            <v/>
          </cell>
          <cell r="EE213" t="str">
            <v/>
          </cell>
          <cell r="EF213" t="str">
            <v/>
          </cell>
          <cell r="EG213" t="str">
            <v/>
          </cell>
          <cell r="EH213" t="str">
            <v/>
          </cell>
          <cell r="EI213" t="str">
            <v/>
          </cell>
          <cell r="EJ213" t="str">
            <v/>
          </cell>
          <cell r="EK213" t="str">
            <v/>
          </cell>
          <cell r="EL213" t="str">
            <v/>
          </cell>
          <cell r="EM213" t="str">
            <v/>
          </cell>
          <cell r="EN213" t="str">
            <v/>
          </cell>
          <cell r="EO213" t="str">
            <v/>
          </cell>
          <cell r="EP213" t="str">
            <v/>
          </cell>
          <cell r="EQ213" t="str">
            <v/>
          </cell>
          <cell r="ER213" t="str">
            <v/>
          </cell>
          <cell r="ES213" t="str">
            <v/>
          </cell>
          <cell r="ET213" t="str">
            <v/>
          </cell>
          <cell r="EU213" t="str">
            <v/>
          </cell>
          <cell r="EV213" t="str">
            <v/>
          </cell>
        </row>
        <row r="214">
          <cell r="A214" t="str">
            <v>Wks</v>
          </cell>
          <cell r="B214" t="str">
            <v>Days</v>
          </cell>
          <cell r="F214" t="str">
            <v>Wks</v>
          </cell>
          <cell r="G214" t="str">
            <v>Days</v>
          </cell>
          <cell r="H214" t="str">
            <v>Frames</v>
          </cell>
          <cell r="I214" t="str">
            <v>Wks</v>
          </cell>
          <cell r="J214" t="str">
            <v>Days</v>
          </cell>
          <cell r="K214">
            <v>21</v>
          </cell>
          <cell r="M214">
            <v>29</v>
          </cell>
          <cell r="O214">
            <v>29</v>
          </cell>
          <cell r="Q214">
            <v>29</v>
          </cell>
          <cell r="R214">
            <v>36100</v>
          </cell>
          <cell r="T214" t="str">
            <v>Animation Projection</v>
          </cell>
          <cell r="V214">
            <v>35926</v>
          </cell>
          <cell r="W214">
            <v>35999.220141999998</v>
          </cell>
          <cell r="X214">
            <v>500</v>
          </cell>
          <cell r="Y214">
            <v>11</v>
          </cell>
          <cell r="Z214">
            <v>73.220141999999996</v>
          </cell>
          <cell r="AA214" t="str">
            <v/>
          </cell>
          <cell r="AB214" t="str">
            <v/>
          </cell>
          <cell r="AC214" t="str">
            <v/>
          </cell>
          <cell r="AD214" t="str">
            <v/>
          </cell>
          <cell r="AE214" t="str">
            <v/>
          </cell>
          <cell r="AF214" t="str">
            <v/>
          </cell>
          <cell r="AG214" t="str">
            <v/>
          </cell>
          <cell r="AH214" t="str">
            <v/>
          </cell>
          <cell r="AI214" t="str">
            <v/>
          </cell>
          <cell r="AJ214" t="str">
            <v/>
          </cell>
          <cell r="AK214" t="str">
            <v/>
          </cell>
          <cell r="AL214" t="str">
            <v/>
          </cell>
          <cell r="AM214" t="str">
            <v/>
          </cell>
          <cell r="AN214" t="str">
            <v/>
          </cell>
          <cell r="AO214" t="str">
            <v/>
          </cell>
          <cell r="AP214" t="str">
            <v/>
          </cell>
          <cell r="AQ214" t="str">
            <v/>
          </cell>
          <cell r="AR214" t="str">
            <v/>
          </cell>
          <cell r="AS214" t="str">
            <v/>
          </cell>
          <cell r="AT214" t="str">
            <v/>
          </cell>
          <cell r="AU214" t="str">
            <v/>
          </cell>
          <cell r="AV214" t="str">
            <v/>
          </cell>
          <cell r="AW214" t="str">
            <v/>
          </cell>
          <cell r="AX214" t="str">
            <v/>
          </cell>
          <cell r="AY214" t="str">
            <v/>
          </cell>
          <cell r="AZ214" t="str">
            <v/>
          </cell>
          <cell r="BA214" t="str">
            <v/>
          </cell>
          <cell r="BB214" t="str">
            <v/>
          </cell>
          <cell r="BC214" t="str">
            <v/>
          </cell>
          <cell r="BD214" t="str">
            <v/>
          </cell>
          <cell r="BE214" t="str">
            <v/>
          </cell>
          <cell r="BF214" t="str">
            <v/>
          </cell>
          <cell r="BG214" t="str">
            <v/>
          </cell>
          <cell r="BH214" t="str">
            <v/>
          </cell>
          <cell r="BI214" t="str">
            <v/>
          </cell>
          <cell r="BJ214" t="str">
            <v/>
          </cell>
          <cell r="BK214" t="str">
            <v/>
          </cell>
          <cell r="BL214" t="str">
            <v/>
          </cell>
          <cell r="BM214" t="str">
            <v/>
          </cell>
          <cell r="BN214" t="str">
            <v/>
          </cell>
          <cell r="BO214" t="str">
            <v/>
          </cell>
          <cell r="BP214" t="str">
            <v/>
          </cell>
          <cell r="BQ214" t="str">
            <v/>
          </cell>
          <cell r="BR214" t="str">
            <v/>
          </cell>
          <cell r="BS214" t="str">
            <v/>
          </cell>
          <cell r="BT214" t="str">
            <v/>
          </cell>
          <cell r="BU214" t="str">
            <v/>
          </cell>
          <cell r="BV214" t="str">
            <v/>
          </cell>
          <cell r="BW214" t="str">
            <v/>
          </cell>
          <cell r="BX214" t="str">
            <v/>
          </cell>
          <cell r="BY214" t="str">
            <v/>
          </cell>
          <cell r="BZ214" t="str">
            <v/>
          </cell>
          <cell r="CA214" t="str">
            <v/>
          </cell>
          <cell r="CB214">
            <v>0</v>
          </cell>
          <cell r="CC214">
            <v>0</v>
          </cell>
          <cell r="CD214">
            <v>0</v>
          </cell>
          <cell r="CE214">
            <v>125</v>
          </cell>
          <cell r="CF214">
            <v>250</v>
          </cell>
          <cell r="CG214">
            <v>375</v>
          </cell>
          <cell r="CH214">
            <v>500</v>
          </cell>
          <cell r="CI214">
            <v>500</v>
          </cell>
          <cell r="CJ214">
            <v>500</v>
          </cell>
          <cell r="CK214">
            <v>500</v>
          </cell>
          <cell r="CL214">
            <v>500</v>
          </cell>
          <cell r="CM214" t="str">
            <v/>
          </cell>
          <cell r="CN214" t="str">
            <v/>
          </cell>
          <cell r="CO214" t="str">
            <v/>
          </cell>
          <cell r="CP214" t="str">
            <v/>
          </cell>
          <cell r="CQ214" t="str">
            <v/>
          </cell>
          <cell r="CR214" t="str">
            <v/>
          </cell>
          <cell r="CS214" t="str">
            <v/>
          </cell>
          <cell r="CT214" t="str">
            <v/>
          </cell>
          <cell r="CU214" t="str">
            <v/>
          </cell>
          <cell r="CV214" t="str">
            <v/>
          </cell>
          <cell r="CW214" t="str">
            <v/>
          </cell>
          <cell r="CX214" t="str">
            <v/>
          </cell>
          <cell r="CY214" t="str">
            <v/>
          </cell>
          <cell r="CZ214" t="str">
            <v/>
          </cell>
          <cell r="DA214" t="str">
            <v/>
          </cell>
          <cell r="DB214" t="str">
            <v/>
          </cell>
          <cell r="DC214" t="str">
            <v/>
          </cell>
          <cell r="DD214" t="str">
            <v/>
          </cell>
          <cell r="DE214" t="str">
            <v/>
          </cell>
          <cell r="DF214" t="str">
            <v/>
          </cell>
          <cell r="DG214" t="str">
            <v/>
          </cell>
          <cell r="DH214" t="str">
            <v/>
          </cell>
          <cell r="DI214" t="str">
            <v/>
          </cell>
          <cell r="DJ214" t="str">
            <v/>
          </cell>
          <cell r="DK214" t="str">
            <v/>
          </cell>
          <cell r="DL214" t="str">
            <v/>
          </cell>
          <cell r="DM214" t="str">
            <v/>
          </cell>
          <cell r="DN214" t="str">
            <v/>
          </cell>
          <cell r="DO214" t="str">
            <v/>
          </cell>
          <cell r="DP214" t="str">
            <v/>
          </cell>
          <cell r="DQ214" t="str">
            <v/>
          </cell>
          <cell r="DR214" t="str">
            <v/>
          </cell>
          <cell r="DS214" t="str">
            <v/>
          </cell>
          <cell r="DT214" t="str">
            <v/>
          </cell>
          <cell r="DU214" t="str">
            <v/>
          </cell>
          <cell r="DV214" t="str">
            <v/>
          </cell>
          <cell r="DW214" t="str">
            <v/>
          </cell>
          <cell r="DX214" t="str">
            <v/>
          </cell>
          <cell r="DY214" t="str">
            <v/>
          </cell>
          <cell r="DZ214" t="str">
            <v/>
          </cell>
          <cell r="EA214" t="str">
            <v/>
          </cell>
          <cell r="EB214" t="str">
            <v/>
          </cell>
          <cell r="EC214" t="str">
            <v/>
          </cell>
          <cell r="ED214" t="str">
            <v/>
          </cell>
          <cell r="EE214" t="str">
            <v/>
          </cell>
          <cell r="EF214" t="str">
            <v/>
          </cell>
          <cell r="EG214" t="str">
            <v/>
          </cell>
          <cell r="EH214" t="str">
            <v/>
          </cell>
          <cell r="EI214" t="str">
            <v/>
          </cell>
          <cell r="EJ214" t="str">
            <v/>
          </cell>
          <cell r="EK214" t="str">
            <v/>
          </cell>
          <cell r="EL214" t="str">
            <v/>
          </cell>
          <cell r="EM214" t="str">
            <v/>
          </cell>
          <cell r="EN214" t="str">
            <v/>
          </cell>
          <cell r="EO214" t="str">
            <v/>
          </cell>
          <cell r="EP214" t="str">
            <v/>
          </cell>
          <cell r="EQ214" t="str">
            <v/>
          </cell>
          <cell r="ER214" t="str">
            <v/>
          </cell>
          <cell r="ES214" t="str">
            <v/>
          </cell>
          <cell r="ET214" t="str">
            <v/>
          </cell>
          <cell r="EU214" t="str">
            <v/>
          </cell>
          <cell r="EV214" t="str">
            <v/>
          </cell>
        </row>
        <row r="215">
          <cell r="A215">
            <v>6.1743059999999996</v>
          </cell>
          <cell r="B215">
            <v>57.220141999999996</v>
          </cell>
          <cell r="F215">
            <v>6.1743059999999996</v>
          </cell>
          <cell r="G215">
            <v>73.220141999999996</v>
          </cell>
          <cell r="H215">
            <v>3087.1529999999998</v>
          </cell>
          <cell r="I215">
            <v>6.1743059999999996</v>
          </cell>
          <cell r="J215">
            <v>57.220141999999996</v>
          </cell>
          <cell r="K215">
            <v>21</v>
          </cell>
          <cell r="M215">
            <v>29</v>
          </cell>
          <cell r="O215">
            <v>29</v>
          </cell>
          <cell r="Q215">
            <v>29</v>
          </cell>
          <cell r="R215">
            <v>36100</v>
          </cell>
          <cell r="T215" t="str">
            <v>Ink &amp; Paint Projection</v>
          </cell>
          <cell r="V215">
            <v>35956</v>
          </cell>
          <cell r="W215">
            <v>36013.220141999998</v>
          </cell>
          <cell r="X215">
            <v>500</v>
          </cell>
          <cell r="Y215">
            <v>8</v>
          </cell>
          <cell r="Z215">
            <v>57.220141999999996</v>
          </cell>
          <cell r="AA215" t="str">
            <v/>
          </cell>
          <cell r="AB215" t="str">
            <v/>
          </cell>
          <cell r="AC215" t="str">
            <v/>
          </cell>
          <cell r="AD215" t="str">
            <v/>
          </cell>
          <cell r="AE215" t="str">
            <v/>
          </cell>
          <cell r="AF215" t="str">
            <v/>
          </cell>
          <cell r="AG215" t="str">
            <v/>
          </cell>
          <cell r="AH215" t="str">
            <v/>
          </cell>
          <cell r="AI215" t="str">
            <v/>
          </cell>
          <cell r="AJ215" t="str">
            <v/>
          </cell>
          <cell r="AK215" t="str">
            <v/>
          </cell>
          <cell r="AL215" t="str">
            <v/>
          </cell>
          <cell r="AM215" t="str">
            <v/>
          </cell>
          <cell r="AN215" t="str">
            <v/>
          </cell>
          <cell r="AO215" t="str">
            <v/>
          </cell>
          <cell r="AP215" t="str">
            <v/>
          </cell>
          <cell r="AQ215" t="str">
            <v/>
          </cell>
          <cell r="AR215" t="str">
            <v/>
          </cell>
          <cell r="AS215" t="str">
            <v/>
          </cell>
          <cell r="AT215" t="str">
            <v/>
          </cell>
          <cell r="AU215" t="str">
            <v/>
          </cell>
          <cell r="AV215" t="str">
            <v/>
          </cell>
          <cell r="AW215" t="str">
            <v/>
          </cell>
          <cell r="AX215" t="str">
            <v/>
          </cell>
          <cell r="AY215" t="str">
            <v/>
          </cell>
          <cell r="AZ215" t="str">
            <v/>
          </cell>
          <cell r="BA215" t="str">
            <v/>
          </cell>
          <cell r="BB215" t="str">
            <v/>
          </cell>
          <cell r="BC215" t="str">
            <v/>
          </cell>
          <cell r="BD215" t="str">
            <v/>
          </cell>
          <cell r="BE215" t="str">
            <v/>
          </cell>
          <cell r="BF215" t="str">
            <v/>
          </cell>
          <cell r="BG215" t="str">
            <v/>
          </cell>
          <cell r="BH215" t="str">
            <v/>
          </cell>
          <cell r="BI215" t="str">
            <v/>
          </cell>
          <cell r="BJ215" t="str">
            <v/>
          </cell>
          <cell r="BK215" t="str">
            <v/>
          </cell>
          <cell r="BL215" t="str">
            <v/>
          </cell>
          <cell r="BM215" t="str">
            <v/>
          </cell>
          <cell r="BN215" t="str">
            <v/>
          </cell>
          <cell r="BO215" t="str">
            <v/>
          </cell>
          <cell r="BP215" t="str">
            <v/>
          </cell>
          <cell r="BQ215" t="str">
            <v/>
          </cell>
          <cell r="BR215" t="str">
            <v/>
          </cell>
          <cell r="BS215" t="str">
            <v/>
          </cell>
          <cell r="BT215" t="str">
            <v/>
          </cell>
          <cell r="BU215" t="str">
            <v/>
          </cell>
          <cell r="BV215" t="str">
            <v/>
          </cell>
          <cell r="BW215" t="str">
            <v/>
          </cell>
          <cell r="BX215" t="str">
            <v/>
          </cell>
          <cell r="BY215" t="str">
            <v/>
          </cell>
          <cell r="BZ215" t="str">
            <v/>
          </cell>
          <cell r="CA215" t="str">
            <v/>
          </cell>
          <cell r="CB215" t="str">
            <v/>
          </cell>
          <cell r="CC215" t="str">
            <v/>
          </cell>
          <cell r="CD215" t="str">
            <v/>
          </cell>
          <cell r="CE215" t="str">
            <v/>
          </cell>
          <cell r="CF215" t="str">
            <v/>
          </cell>
          <cell r="CG215">
            <v>125</v>
          </cell>
          <cell r="CH215">
            <v>250</v>
          </cell>
          <cell r="CI215">
            <v>375</v>
          </cell>
          <cell r="CJ215">
            <v>500</v>
          </cell>
          <cell r="CK215">
            <v>500</v>
          </cell>
          <cell r="CL215">
            <v>500</v>
          </cell>
          <cell r="CM215">
            <v>500</v>
          </cell>
          <cell r="CN215">
            <v>500</v>
          </cell>
          <cell r="CO215" t="str">
            <v/>
          </cell>
          <cell r="CP215" t="str">
            <v/>
          </cell>
          <cell r="CQ215" t="str">
            <v/>
          </cell>
          <cell r="CR215" t="str">
            <v/>
          </cell>
          <cell r="CS215" t="str">
            <v/>
          </cell>
          <cell r="CT215" t="str">
            <v/>
          </cell>
          <cell r="CU215" t="str">
            <v/>
          </cell>
          <cell r="CV215" t="str">
            <v/>
          </cell>
          <cell r="CW215" t="str">
            <v/>
          </cell>
          <cell r="CX215" t="str">
            <v/>
          </cell>
          <cell r="CY215" t="str">
            <v/>
          </cell>
          <cell r="CZ215" t="str">
            <v/>
          </cell>
          <cell r="DA215" t="str">
            <v/>
          </cell>
          <cell r="DB215" t="str">
            <v/>
          </cell>
          <cell r="DC215" t="str">
            <v/>
          </cell>
          <cell r="DD215" t="str">
            <v/>
          </cell>
          <cell r="DE215" t="str">
            <v/>
          </cell>
          <cell r="DF215" t="str">
            <v/>
          </cell>
          <cell r="DG215" t="str">
            <v/>
          </cell>
          <cell r="DH215" t="str">
            <v/>
          </cell>
          <cell r="DI215" t="str">
            <v/>
          </cell>
          <cell r="DJ215" t="str">
            <v/>
          </cell>
          <cell r="DK215" t="str">
            <v/>
          </cell>
          <cell r="DL215" t="str">
            <v/>
          </cell>
          <cell r="DM215" t="str">
            <v/>
          </cell>
          <cell r="DN215" t="str">
            <v/>
          </cell>
          <cell r="DO215" t="str">
            <v/>
          </cell>
          <cell r="DP215" t="str">
            <v/>
          </cell>
          <cell r="DQ215" t="str">
            <v/>
          </cell>
          <cell r="DR215" t="str">
            <v/>
          </cell>
          <cell r="DS215" t="str">
            <v/>
          </cell>
          <cell r="DT215" t="str">
            <v/>
          </cell>
          <cell r="DU215" t="str">
            <v/>
          </cell>
          <cell r="DV215" t="str">
            <v/>
          </cell>
          <cell r="DW215" t="str">
            <v/>
          </cell>
          <cell r="DX215" t="str">
            <v/>
          </cell>
          <cell r="DY215" t="str">
            <v/>
          </cell>
          <cell r="DZ215" t="str">
            <v/>
          </cell>
          <cell r="EA215" t="str">
            <v/>
          </cell>
          <cell r="EB215" t="str">
            <v/>
          </cell>
          <cell r="EC215" t="str">
            <v/>
          </cell>
          <cell r="ED215" t="str">
            <v/>
          </cell>
          <cell r="EE215" t="str">
            <v/>
          </cell>
          <cell r="EF215" t="str">
            <v/>
          </cell>
          <cell r="EG215" t="str">
            <v/>
          </cell>
          <cell r="EH215" t="str">
            <v/>
          </cell>
          <cell r="EI215" t="str">
            <v/>
          </cell>
          <cell r="EJ215" t="str">
            <v/>
          </cell>
          <cell r="EK215" t="str">
            <v/>
          </cell>
          <cell r="EL215" t="str">
            <v/>
          </cell>
          <cell r="EM215" t="str">
            <v/>
          </cell>
          <cell r="EN215" t="str">
            <v/>
          </cell>
          <cell r="EO215" t="str">
            <v/>
          </cell>
          <cell r="EP215" t="str">
            <v/>
          </cell>
          <cell r="EQ215" t="str">
            <v/>
          </cell>
          <cell r="ER215" t="str">
            <v/>
          </cell>
          <cell r="ES215" t="str">
            <v/>
          </cell>
          <cell r="ET215" t="str">
            <v/>
          </cell>
          <cell r="EU215" t="str">
            <v/>
          </cell>
          <cell r="EV215" t="str">
            <v/>
          </cell>
        </row>
        <row r="217">
          <cell r="T217" t="str">
            <v>BUDGET FORECAST</v>
          </cell>
          <cell r="AA217" t="str">
            <v/>
          </cell>
          <cell r="AB217" t="str">
            <v/>
          </cell>
          <cell r="AC217" t="str">
            <v/>
          </cell>
          <cell r="AD217" t="str">
            <v/>
          </cell>
          <cell r="AE217" t="str">
            <v/>
          </cell>
          <cell r="AF217" t="str">
            <v/>
          </cell>
          <cell r="AG217" t="str">
            <v/>
          </cell>
          <cell r="AH217" t="str">
            <v/>
          </cell>
          <cell r="AI217" t="str">
            <v/>
          </cell>
          <cell r="AJ217" t="str">
            <v/>
          </cell>
          <cell r="AK217" t="str">
            <v/>
          </cell>
          <cell r="AL217" t="str">
            <v/>
          </cell>
          <cell r="AM217" t="str">
            <v/>
          </cell>
          <cell r="AN217" t="str">
            <v/>
          </cell>
          <cell r="AO217" t="str">
            <v/>
          </cell>
          <cell r="AP217" t="str">
            <v/>
          </cell>
          <cell r="AQ217" t="str">
            <v/>
          </cell>
          <cell r="AR217" t="str">
            <v/>
          </cell>
          <cell r="AS217" t="str">
            <v/>
          </cell>
          <cell r="AT217" t="str">
            <v/>
          </cell>
          <cell r="AU217" t="str">
            <v/>
          </cell>
          <cell r="AV217" t="str">
            <v/>
          </cell>
          <cell r="AW217" t="str">
            <v/>
          </cell>
          <cell r="AX217" t="str">
            <v/>
          </cell>
          <cell r="AY217" t="str">
            <v/>
          </cell>
          <cell r="AZ217" t="str">
            <v/>
          </cell>
          <cell r="BA217" t="str">
            <v/>
          </cell>
          <cell r="BB217" t="str">
            <v/>
          </cell>
          <cell r="BC217" t="str">
            <v/>
          </cell>
          <cell r="BD217" t="str">
            <v/>
          </cell>
          <cell r="BE217" t="str">
            <v/>
          </cell>
          <cell r="BF217" t="str">
            <v/>
          </cell>
          <cell r="BG217" t="str">
            <v/>
          </cell>
          <cell r="BH217" t="str">
            <v/>
          </cell>
          <cell r="BI217" t="str">
            <v/>
          </cell>
          <cell r="BJ217" t="str">
            <v/>
          </cell>
          <cell r="BK217" t="str">
            <v/>
          </cell>
          <cell r="BL217" t="str">
            <v/>
          </cell>
          <cell r="BM217" t="str">
            <v/>
          </cell>
          <cell r="BN217" t="str">
            <v/>
          </cell>
          <cell r="BO217" t="str">
            <v/>
          </cell>
          <cell r="BP217" t="str">
            <v/>
          </cell>
          <cell r="BQ217" t="str">
            <v/>
          </cell>
          <cell r="BR217" t="str">
            <v/>
          </cell>
          <cell r="BS217" t="str">
            <v/>
          </cell>
          <cell r="BT217" t="str">
            <v/>
          </cell>
          <cell r="BU217" t="str">
            <v/>
          </cell>
          <cell r="BV217" t="str">
            <v/>
          </cell>
          <cell r="BW217" t="str">
            <v/>
          </cell>
          <cell r="BX217">
            <v>35898</v>
          </cell>
          <cell r="BY217">
            <v>35905</v>
          </cell>
          <cell r="BZ217">
            <v>35912</v>
          </cell>
          <cell r="CA217">
            <v>35919</v>
          </cell>
          <cell r="CB217">
            <v>35926</v>
          </cell>
          <cell r="CC217">
            <v>35933</v>
          </cell>
          <cell r="CD217">
            <v>35940</v>
          </cell>
          <cell r="CE217">
            <v>35947</v>
          </cell>
          <cell r="CF217">
            <v>35954</v>
          </cell>
          <cell r="CG217" t="str">
            <v/>
          </cell>
          <cell r="CH217" t="str">
            <v/>
          </cell>
          <cell r="CI217" t="str">
            <v/>
          </cell>
          <cell r="CJ217" t="str">
            <v/>
          </cell>
          <cell r="CK217" t="str">
            <v/>
          </cell>
          <cell r="CL217" t="str">
            <v/>
          </cell>
          <cell r="CM217" t="str">
            <v/>
          </cell>
          <cell r="CN217" t="str">
            <v/>
          </cell>
          <cell r="CO217" t="str">
            <v/>
          </cell>
          <cell r="CP217" t="str">
            <v/>
          </cell>
          <cell r="CQ217" t="str">
            <v/>
          </cell>
          <cell r="CR217" t="str">
            <v/>
          </cell>
          <cell r="CS217" t="str">
            <v/>
          </cell>
          <cell r="CT217" t="str">
            <v/>
          </cell>
          <cell r="CU217" t="str">
            <v/>
          </cell>
          <cell r="CV217" t="str">
            <v/>
          </cell>
          <cell r="CW217" t="str">
            <v/>
          </cell>
          <cell r="CX217" t="str">
            <v/>
          </cell>
          <cell r="CY217" t="str">
            <v/>
          </cell>
          <cell r="CZ217" t="str">
            <v/>
          </cell>
          <cell r="DA217" t="str">
            <v/>
          </cell>
          <cell r="DB217" t="str">
            <v/>
          </cell>
          <cell r="DC217" t="str">
            <v/>
          </cell>
          <cell r="DD217" t="str">
            <v/>
          </cell>
          <cell r="DE217" t="str">
            <v/>
          </cell>
          <cell r="DF217" t="str">
            <v/>
          </cell>
          <cell r="DG217" t="str">
            <v/>
          </cell>
          <cell r="DH217" t="str">
            <v/>
          </cell>
          <cell r="DI217" t="str">
            <v/>
          </cell>
          <cell r="DJ217" t="str">
            <v/>
          </cell>
          <cell r="DK217" t="str">
            <v/>
          </cell>
          <cell r="DL217" t="str">
            <v/>
          </cell>
          <cell r="DM217" t="str">
            <v/>
          </cell>
          <cell r="DN217" t="str">
            <v/>
          </cell>
          <cell r="DO217" t="str">
            <v/>
          </cell>
          <cell r="DP217" t="str">
            <v/>
          </cell>
          <cell r="DQ217" t="str">
            <v/>
          </cell>
          <cell r="DR217" t="str">
            <v/>
          </cell>
          <cell r="DS217" t="str">
            <v/>
          </cell>
          <cell r="DT217" t="str">
            <v/>
          </cell>
          <cell r="DU217" t="str">
            <v/>
          </cell>
          <cell r="DV217" t="str">
            <v/>
          </cell>
          <cell r="DW217" t="str">
            <v/>
          </cell>
          <cell r="DX217" t="str">
            <v/>
          </cell>
          <cell r="DY217" t="str">
            <v/>
          </cell>
          <cell r="DZ217" t="str">
            <v/>
          </cell>
          <cell r="EA217" t="str">
            <v/>
          </cell>
          <cell r="EB217" t="str">
            <v/>
          </cell>
          <cell r="EC217" t="str">
            <v/>
          </cell>
          <cell r="ED217" t="str">
            <v/>
          </cell>
          <cell r="EE217" t="str">
            <v/>
          </cell>
          <cell r="EF217" t="str">
            <v/>
          </cell>
          <cell r="EG217" t="str">
            <v/>
          </cell>
          <cell r="EH217" t="str">
            <v/>
          </cell>
          <cell r="EI217" t="str">
            <v/>
          </cell>
          <cell r="EJ217" t="str">
            <v/>
          </cell>
          <cell r="EK217" t="str">
            <v/>
          </cell>
          <cell r="EL217" t="str">
            <v/>
          </cell>
          <cell r="EM217" t="str">
            <v/>
          </cell>
          <cell r="EN217" t="str">
            <v/>
          </cell>
          <cell r="EO217" t="str">
            <v/>
          </cell>
          <cell r="EP217" t="str">
            <v/>
          </cell>
          <cell r="EQ217" t="str">
            <v/>
          </cell>
          <cell r="ER217" t="str">
            <v/>
          </cell>
          <cell r="ES217" t="str">
            <v/>
          </cell>
          <cell r="ET217" t="str">
            <v/>
          </cell>
          <cell r="EU217" t="str">
            <v/>
          </cell>
          <cell r="EV217" t="str">
            <v/>
          </cell>
          <cell r="EW217" t="str">
            <v/>
          </cell>
          <cell r="EX217" t="str">
            <v/>
          </cell>
          <cell r="EY217" t="str">
            <v/>
          </cell>
          <cell r="EZ217" t="str">
            <v/>
          </cell>
          <cell r="FA217" t="str">
            <v/>
          </cell>
          <cell r="FB217" t="str">
            <v/>
          </cell>
          <cell r="FC217" t="str">
            <v/>
          </cell>
          <cell r="FD217" t="str">
            <v/>
          </cell>
          <cell r="FE217" t="str">
            <v/>
          </cell>
          <cell r="FF217" t="str">
            <v/>
          </cell>
          <cell r="FG217" t="str">
            <v/>
          </cell>
          <cell r="FH217" t="str">
            <v/>
          </cell>
          <cell r="FI217" t="str">
            <v/>
          </cell>
        </row>
        <row r="218">
          <cell r="T218" t="str">
            <v>BUDGET FORECAST</v>
          </cell>
          <cell r="V218" t="str">
            <v>PRE PROD</v>
          </cell>
          <cell r="W218">
            <v>30</v>
          </cell>
          <cell r="X218">
            <v>112500</v>
          </cell>
          <cell r="AA218" t="str">
            <v/>
          </cell>
          <cell r="AB218" t="str">
            <v/>
          </cell>
          <cell r="AC218" t="str">
            <v/>
          </cell>
          <cell r="AD218" t="str">
            <v/>
          </cell>
          <cell r="AE218" t="str">
            <v/>
          </cell>
          <cell r="AF218" t="str">
            <v/>
          </cell>
          <cell r="AG218" t="str">
            <v/>
          </cell>
          <cell r="AH218" t="str">
            <v/>
          </cell>
          <cell r="AI218" t="str">
            <v/>
          </cell>
          <cell r="AJ218" t="str">
            <v/>
          </cell>
          <cell r="AK218" t="str">
            <v/>
          </cell>
          <cell r="AL218" t="str">
            <v/>
          </cell>
          <cell r="AM218" t="str">
            <v/>
          </cell>
          <cell r="AN218" t="str">
            <v/>
          </cell>
          <cell r="AO218" t="str">
            <v/>
          </cell>
          <cell r="AP218" t="str">
            <v/>
          </cell>
          <cell r="AQ218" t="str">
            <v/>
          </cell>
          <cell r="AR218" t="str">
            <v/>
          </cell>
          <cell r="AS218" t="str">
            <v/>
          </cell>
          <cell r="AT218" t="str">
            <v/>
          </cell>
          <cell r="AU218" t="str">
            <v/>
          </cell>
          <cell r="AV218" t="str">
            <v/>
          </cell>
          <cell r="AW218" t="str">
            <v/>
          </cell>
          <cell r="AX218" t="str">
            <v/>
          </cell>
          <cell r="AY218" t="str">
            <v/>
          </cell>
          <cell r="AZ218" t="str">
            <v/>
          </cell>
          <cell r="BA218" t="str">
            <v/>
          </cell>
          <cell r="BB218" t="str">
            <v/>
          </cell>
          <cell r="BC218" t="str">
            <v/>
          </cell>
          <cell r="BD218" t="str">
            <v/>
          </cell>
          <cell r="BE218" t="str">
            <v/>
          </cell>
          <cell r="BF218" t="str">
            <v/>
          </cell>
          <cell r="BG218" t="str">
            <v/>
          </cell>
          <cell r="BH218" t="str">
            <v/>
          </cell>
          <cell r="BI218" t="str">
            <v/>
          </cell>
          <cell r="BJ218" t="str">
            <v/>
          </cell>
          <cell r="BK218" t="str">
            <v/>
          </cell>
          <cell r="BL218" t="str">
            <v/>
          </cell>
          <cell r="BM218" t="str">
            <v/>
          </cell>
          <cell r="BN218" t="str">
            <v/>
          </cell>
          <cell r="BO218" t="str">
            <v/>
          </cell>
          <cell r="BP218" t="str">
            <v/>
          </cell>
          <cell r="BQ218" t="str">
            <v/>
          </cell>
          <cell r="BR218" t="str">
            <v/>
          </cell>
          <cell r="BS218" t="str">
            <v/>
          </cell>
          <cell r="BT218" t="str">
            <v/>
          </cell>
          <cell r="BU218" t="str">
            <v/>
          </cell>
          <cell r="BV218" t="str">
            <v/>
          </cell>
          <cell r="BW218" t="str">
            <v/>
          </cell>
          <cell r="BX218">
            <v>35898</v>
          </cell>
          <cell r="BY218">
            <v>35905</v>
          </cell>
          <cell r="BZ218">
            <v>35912</v>
          </cell>
          <cell r="CA218">
            <v>35919</v>
          </cell>
          <cell r="CB218">
            <v>35926</v>
          </cell>
          <cell r="CC218">
            <v>35933</v>
          </cell>
          <cell r="CD218">
            <v>35940</v>
          </cell>
          <cell r="CE218">
            <v>35947</v>
          </cell>
          <cell r="CF218">
            <v>35954</v>
          </cell>
          <cell r="CG218" t="str">
            <v/>
          </cell>
          <cell r="CH218" t="str">
            <v/>
          </cell>
          <cell r="CI218" t="str">
            <v/>
          </cell>
          <cell r="CJ218" t="str">
            <v/>
          </cell>
          <cell r="CK218" t="str">
            <v/>
          </cell>
          <cell r="CL218" t="str">
            <v/>
          </cell>
          <cell r="CM218" t="str">
            <v/>
          </cell>
          <cell r="CN218" t="str">
            <v/>
          </cell>
          <cell r="CO218" t="str">
            <v/>
          </cell>
          <cell r="CP218" t="str">
            <v/>
          </cell>
          <cell r="CQ218" t="str">
            <v/>
          </cell>
          <cell r="CR218" t="str">
            <v/>
          </cell>
          <cell r="CS218" t="str">
            <v/>
          </cell>
          <cell r="CT218" t="str">
            <v/>
          </cell>
          <cell r="CU218" t="str">
            <v/>
          </cell>
          <cell r="CV218" t="str">
            <v/>
          </cell>
          <cell r="CW218" t="str">
            <v/>
          </cell>
          <cell r="CX218" t="str">
            <v/>
          </cell>
          <cell r="CY218" t="str">
            <v/>
          </cell>
          <cell r="CZ218" t="str">
            <v/>
          </cell>
          <cell r="DA218" t="str">
            <v/>
          </cell>
          <cell r="DB218" t="str">
            <v/>
          </cell>
          <cell r="DC218" t="str">
            <v/>
          </cell>
          <cell r="DD218" t="str">
            <v/>
          </cell>
          <cell r="DE218" t="str">
            <v/>
          </cell>
          <cell r="DF218" t="str">
            <v/>
          </cell>
          <cell r="DG218" t="str">
            <v/>
          </cell>
          <cell r="DH218" t="str">
            <v/>
          </cell>
          <cell r="DI218" t="str">
            <v/>
          </cell>
          <cell r="DJ218" t="str">
            <v/>
          </cell>
          <cell r="DK218" t="str">
            <v/>
          </cell>
          <cell r="DL218" t="str">
            <v/>
          </cell>
          <cell r="DM218" t="str">
            <v/>
          </cell>
          <cell r="DN218" t="str">
            <v/>
          </cell>
          <cell r="DO218" t="str">
            <v/>
          </cell>
          <cell r="DP218" t="str">
            <v/>
          </cell>
          <cell r="DQ218" t="str">
            <v/>
          </cell>
          <cell r="DR218" t="str">
            <v/>
          </cell>
          <cell r="DS218" t="str">
            <v/>
          </cell>
          <cell r="DT218" t="str">
            <v/>
          </cell>
          <cell r="DU218" t="str">
            <v/>
          </cell>
          <cell r="DV218" t="str">
            <v/>
          </cell>
          <cell r="DW218" t="str">
            <v/>
          </cell>
          <cell r="DX218" t="str">
            <v/>
          </cell>
          <cell r="DY218" t="str">
            <v/>
          </cell>
          <cell r="DZ218" t="str">
            <v/>
          </cell>
          <cell r="EA218" t="str">
            <v/>
          </cell>
          <cell r="EB218" t="str">
            <v/>
          </cell>
          <cell r="EC218" t="str">
            <v/>
          </cell>
          <cell r="ED218" t="str">
            <v/>
          </cell>
          <cell r="EE218" t="str">
            <v/>
          </cell>
          <cell r="EF218" t="str">
            <v/>
          </cell>
          <cell r="EG218" t="str">
            <v/>
          </cell>
          <cell r="EH218" t="str">
            <v/>
          </cell>
          <cell r="EI218" t="str">
            <v/>
          </cell>
          <cell r="EJ218" t="str">
            <v/>
          </cell>
          <cell r="EK218" t="str">
            <v/>
          </cell>
          <cell r="EL218" t="str">
            <v/>
          </cell>
          <cell r="EM218" t="str">
            <v/>
          </cell>
          <cell r="EN218" t="str">
            <v/>
          </cell>
          <cell r="EO218" t="str">
            <v/>
          </cell>
          <cell r="EP218" t="str">
            <v/>
          </cell>
          <cell r="EQ218" t="str">
            <v/>
          </cell>
          <cell r="ER218" t="str">
            <v/>
          </cell>
          <cell r="ES218" t="str">
            <v/>
          </cell>
          <cell r="ET218" t="str">
            <v/>
          </cell>
          <cell r="EU218" t="str">
            <v/>
          </cell>
          <cell r="EV218" t="str">
            <v/>
          </cell>
          <cell r="EW218" t="str">
            <v/>
          </cell>
          <cell r="EX218" t="str">
            <v/>
          </cell>
          <cell r="EY218" t="str">
            <v/>
          </cell>
          <cell r="EZ218" t="str">
            <v/>
          </cell>
          <cell r="FA218" t="str">
            <v/>
          </cell>
          <cell r="FB218" t="str">
            <v/>
          </cell>
          <cell r="FC218" t="str">
            <v/>
          </cell>
          <cell r="FD218" t="str">
            <v/>
          </cell>
          <cell r="FE218" t="str">
            <v/>
          </cell>
          <cell r="FF218" t="str">
            <v/>
          </cell>
          <cell r="FG218" t="str">
            <v/>
          </cell>
          <cell r="FH218" t="str">
            <v/>
          </cell>
          <cell r="FI218" t="str">
            <v/>
          </cell>
        </row>
        <row r="219">
          <cell r="V219" t="str">
            <v>PRE PROD</v>
          </cell>
          <cell r="W219">
            <v>30</v>
          </cell>
          <cell r="X219">
            <v>112500</v>
          </cell>
          <cell r="AA219" t="str">
            <v/>
          </cell>
          <cell r="AB219" t="str">
            <v/>
          </cell>
          <cell r="AC219" t="str">
            <v/>
          </cell>
          <cell r="AD219" t="str">
            <v/>
          </cell>
          <cell r="AE219" t="str">
            <v/>
          </cell>
          <cell r="AF219" t="str">
            <v/>
          </cell>
          <cell r="AG219" t="str">
            <v/>
          </cell>
          <cell r="AH219" t="str">
            <v/>
          </cell>
          <cell r="AI219" t="str">
            <v/>
          </cell>
          <cell r="AJ219" t="str">
            <v/>
          </cell>
          <cell r="AK219" t="str">
            <v/>
          </cell>
          <cell r="AL219" t="str">
            <v/>
          </cell>
          <cell r="AM219" t="str">
            <v/>
          </cell>
          <cell r="AN219" t="str">
            <v/>
          </cell>
          <cell r="AO219" t="str">
            <v/>
          </cell>
          <cell r="AP219" t="str">
            <v/>
          </cell>
          <cell r="AQ219" t="str">
            <v/>
          </cell>
          <cell r="AR219" t="str">
            <v/>
          </cell>
          <cell r="AS219" t="str">
            <v/>
          </cell>
          <cell r="AT219" t="str">
            <v/>
          </cell>
          <cell r="AU219" t="str">
            <v/>
          </cell>
          <cell r="AV219" t="str">
            <v/>
          </cell>
          <cell r="AW219" t="str">
            <v/>
          </cell>
          <cell r="AX219" t="str">
            <v/>
          </cell>
          <cell r="AY219" t="str">
            <v/>
          </cell>
          <cell r="AZ219" t="str">
            <v/>
          </cell>
          <cell r="BA219" t="str">
            <v/>
          </cell>
          <cell r="BB219" t="str">
            <v/>
          </cell>
          <cell r="BC219" t="str">
            <v/>
          </cell>
          <cell r="BD219" t="str">
            <v/>
          </cell>
          <cell r="BE219" t="str">
            <v/>
          </cell>
          <cell r="BF219" t="str">
            <v/>
          </cell>
          <cell r="BG219" t="str">
            <v/>
          </cell>
          <cell r="BH219" t="str">
            <v/>
          </cell>
          <cell r="BI219" t="str">
            <v/>
          </cell>
          <cell r="BJ219" t="str">
            <v/>
          </cell>
          <cell r="BK219" t="str">
            <v/>
          </cell>
          <cell r="BL219" t="str">
            <v/>
          </cell>
          <cell r="BM219" t="str">
            <v/>
          </cell>
          <cell r="BN219" t="str">
            <v/>
          </cell>
          <cell r="BO219" t="str">
            <v/>
          </cell>
          <cell r="BP219" t="str">
            <v/>
          </cell>
          <cell r="BQ219" t="str">
            <v/>
          </cell>
          <cell r="BR219" t="str">
            <v/>
          </cell>
          <cell r="BS219" t="str">
            <v/>
          </cell>
          <cell r="BT219" t="str">
            <v/>
          </cell>
          <cell r="BU219" t="str">
            <v/>
          </cell>
          <cell r="BV219" t="str">
            <v/>
          </cell>
          <cell r="BW219" t="str">
            <v/>
          </cell>
          <cell r="BX219">
            <v>3750</v>
          </cell>
          <cell r="BY219">
            <v>7500</v>
          </cell>
          <cell r="BZ219">
            <v>11250</v>
          </cell>
          <cell r="CA219">
            <v>15000</v>
          </cell>
          <cell r="CB219">
            <v>15000</v>
          </cell>
          <cell r="CC219">
            <v>15000</v>
          </cell>
          <cell r="CD219">
            <v>15000</v>
          </cell>
          <cell r="CE219">
            <v>15000</v>
          </cell>
          <cell r="CF219">
            <v>15000</v>
          </cell>
          <cell r="CG219" t="str">
            <v/>
          </cell>
          <cell r="CH219" t="str">
            <v/>
          </cell>
          <cell r="CI219" t="str">
            <v/>
          </cell>
          <cell r="CJ219" t="str">
            <v/>
          </cell>
          <cell r="CK219" t="str">
            <v/>
          </cell>
          <cell r="CL219" t="str">
            <v/>
          </cell>
          <cell r="CM219" t="str">
            <v/>
          </cell>
          <cell r="CN219" t="str">
            <v/>
          </cell>
          <cell r="CO219" t="str">
            <v/>
          </cell>
          <cell r="CP219" t="str">
            <v/>
          </cell>
          <cell r="CQ219" t="str">
            <v/>
          </cell>
          <cell r="CR219" t="str">
            <v/>
          </cell>
          <cell r="CS219" t="str">
            <v/>
          </cell>
          <cell r="CT219" t="str">
            <v/>
          </cell>
          <cell r="CU219" t="str">
            <v/>
          </cell>
          <cell r="CV219" t="str">
            <v/>
          </cell>
          <cell r="CW219" t="str">
            <v/>
          </cell>
          <cell r="CX219" t="str">
            <v/>
          </cell>
          <cell r="CY219" t="str">
            <v/>
          </cell>
          <cell r="CZ219" t="str">
            <v/>
          </cell>
          <cell r="DA219" t="str">
            <v/>
          </cell>
          <cell r="DB219" t="str">
            <v/>
          </cell>
          <cell r="DC219" t="str">
            <v/>
          </cell>
          <cell r="DD219" t="str">
            <v/>
          </cell>
          <cell r="DE219" t="str">
            <v/>
          </cell>
          <cell r="DF219" t="str">
            <v/>
          </cell>
          <cell r="DG219" t="str">
            <v/>
          </cell>
          <cell r="DH219" t="str">
            <v/>
          </cell>
          <cell r="DI219" t="str">
            <v/>
          </cell>
          <cell r="DJ219" t="str">
            <v/>
          </cell>
          <cell r="DK219" t="str">
            <v/>
          </cell>
          <cell r="DL219" t="str">
            <v/>
          </cell>
          <cell r="DM219" t="str">
            <v/>
          </cell>
          <cell r="DN219" t="str">
            <v/>
          </cell>
          <cell r="DO219" t="str">
            <v/>
          </cell>
          <cell r="DP219" t="str">
            <v/>
          </cell>
          <cell r="DQ219" t="str">
            <v/>
          </cell>
          <cell r="DR219" t="str">
            <v/>
          </cell>
          <cell r="DS219" t="str">
            <v/>
          </cell>
          <cell r="DT219" t="str">
            <v/>
          </cell>
          <cell r="DU219" t="str">
            <v/>
          </cell>
          <cell r="DV219" t="str">
            <v/>
          </cell>
          <cell r="DW219" t="str">
            <v/>
          </cell>
          <cell r="DX219" t="str">
            <v/>
          </cell>
          <cell r="DY219" t="str">
            <v/>
          </cell>
          <cell r="DZ219" t="str">
            <v/>
          </cell>
          <cell r="EA219" t="str">
            <v/>
          </cell>
          <cell r="EB219" t="str">
            <v/>
          </cell>
          <cell r="EC219" t="str">
            <v/>
          </cell>
          <cell r="ED219" t="str">
            <v/>
          </cell>
          <cell r="EE219" t="str">
            <v/>
          </cell>
          <cell r="EF219" t="str">
            <v/>
          </cell>
          <cell r="EG219" t="str">
            <v/>
          </cell>
          <cell r="EH219" t="str">
            <v/>
          </cell>
          <cell r="EI219" t="str">
            <v/>
          </cell>
          <cell r="EJ219" t="str">
            <v/>
          </cell>
          <cell r="EK219" t="str">
            <v/>
          </cell>
          <cell r="EL219" t="str">
            <v/>
          </cell>
          <cell r="EM219" t="str">
            <v/>
          </cell>
          <cell r="EN219" t="str">
            <v/>
          </cell>
          <cell r="EO219" t="str">
            <v/>
          </cell>
          <cell r="EP219" t="str">
            <v/>
          </cell>
          <cell r="EQ219" t="str">
            <v/>
          </cell>
          <cell r="ER219" t="str">
            <v/>
          </cell>
          <cell r="ES219" t="str">
            <v/>
          </cell>
          <cell r="ET219" t="str">
            <v/>
          </cell>
          <cell r="EU219" t="str">
            <v/>
          </cell>
          <cell r="EV219" t="str">
            <v/>
          </cell>
          <cell r="EW219" t="str">
            <v/>
          </cell>
          <cell r="EX219" t="str">
            <v/>
          </cell>
          <cell r="EY219" t="str">
            <v/>
          </cell>
          <cell r="EZ219" t="str">
            <v/>
          </cell>
          <cell r="FA219" t="str">
            <v/>
          </cell>
          <cell r="FB219" t="str">
            <v/>
          </cell>
          <cell r="FC219" t="str">
            <v/>
          </cell>
          <cell r="FD219" t="str">
            <v/>
          </cell>
          <cell r="FE219" t="str">
            <v/>
          </cell>
          <cell r="FF219" t="str">
            <v/>
          </cell>
          <cell r="FG219" t="str">
            <v/>
          </cell>
          <cell r="FH219" t="str">
            <v/>
          </cell>
          <cell r="FI219" t="str">
            <v/>
          </cell>
        </row>
        <row r="220">
          <cell r="V220" t="str">
            <v>PRODUCTION</v>
          </cell>
          <cell r="W220">
            <v>150</v>
          </cell>
          <cell r="X220">
            <v>487500</v>
          </cell>
          <cell r="AA220" t="str">
            <v/>
          </cell>
          <cell r="AB220" t="str">
            <v/>
          </cell>
          <cell r="AC220" t="str">
            <v/>
          </cell>
          <cell r="AD220" t="str">
            <v/>
          </cell>
          <cell r="AE220" t="str">
            <v/>
          </cell>
          <cell r="AF220" t="str">
            <v/>
          </cell>
          <cell r="AG220" t="str">
            <v/>
          </cell>
          <cell r="AH220" t="str">
            <v/>
          </cell>
          <cell r="AI220" t="str">
            <v/>
          </cell>
          <cell r="AJ220" t="str">
            <v/>
          </cell>
          <cell r="AK220" t="str">
            <v/>
          </cell>
          <cell r="AL220" t="str">
            <v/>
          </cell>
          <cell r="AM220" t="str">
            <v/>
          </cell>
          <cell r="AN220" t="str">
            <v/>
          </cell>
          <cell r="AO220" t="str">
            <v/>
          </cell>
          <cell r="AP220" t="str">
            <v/>
          </cell>
          <cell r="AQ220" t="str">
            <v/>
          </cell>
          <cell r="AR220" t="str">
            <v/>
          </cell>
          <cell r="AS220" t="str">
            <v/>
          </cell>
          <cell r="AT220" t="str">
            <v/>
          </cell>
          <cell r="AU220" t="str">
            <v/>
          </cell>
          <cell r="AV220" t="str">
            <v/>
          </cell>
          <cell r="AW220" t="str">
            <v/>
          </cell>
          <cell r="AX220" t="str">
            <v/>
          </cell>
          <cell r="AY220" t="str">
            <v/>
          </cell>
          <cell r="AZ220" t="str">
            <v/>
          </cell>
          <cell r="BA220" t="str">
            <v/>
          </cell>
          <cell r="BB220" t="str">
            <v/>
          </cell>
          <cell r="BC220" t="str">
            <v/>
          </cell>
          <cell r="BD220" t="str">
            <v/>
          </cell>
          <cell r="BE220" t="str">
            <v/>
          </cell>
          <cell r="BF220" t="str">
            <v/>
          </cell>
          <cell r="BG220" t="str">
            <v/>
          </cell>
          <cell r="BH220" t="str">
            <v/>
          </cell>
          <cell r="BI220" t="str">
            <v/>
          </cell>
          <cell r="BJ220" t="str">
            <v/>
          </cell>
          <cell r="BK220" t="str">
            <v/>
          </cell>
          <cell r="BL220" t="str">
            <v/>
          </cell>
          <cell r="BM220" t="str">
            <v/>
          </cell>
          <cell r="BN220" t="str">
            <v/>
          </cell>
          <cell r="BO220" t="str">
            <v/>
          </cell>
          <cell r="BP220" t="str">
            <v/>
          </cell>
          <cell r="BQ220" t="str">
            <v/>
          </cell>
          <cell r="BR220" t="str">
            <v/>
          </cell>
          <cell r="BS220" t="str">
            <v/>
          </cell>
          <cell r="BT220" t="str">
            <v/>
          </cell>
          <cell r="BU220" t="str">
            <v/>
          </cell>
          <cell r="BV220" t="str">
            <v/>
          </cell>
          <cell r="BW220" t="str">
            <v/>
          </cell>
          <cell r="BX220" t="str">
            <v/>
          </cell>
          <cell r="BY220" t="str">
            <v/>
          </cell>
          <cell r="BZ220" t="str">
            <v/>
          </cell>
          <cell r="CA220" t="str">
            <v/>
          </cell>
          <cell r="CB220">
            <v>35926</v>
          </cell>
          <cell r="CC220">
            <v>35933</v>
          </cell>
          <cell r="CD220">
            <v>35940</v>
          </cell>
          <cell r="CE220">
            <v>35947</v>
          </cell>
          <cell r="CF220">
            <v>35954</v>
          </cell>
          <cell r="CG220">
            <v>35961</v>
          </cell>
          <cell r="CH220">
            <v>35968</v>
          </cell>
          <cell r="CI220">
            <v>35975</v>
          </cell>
          <cell r="CJ220">
            <v>35982</v>
          </cell>
          <cell r="CK220">
            <v>35989</v>
          </cell>
          <cell r="CL220">
            <v>35996</v>
          </cell>
          <cell r="CM220" t="str">
            <v/>
          </cell>
          <cell r="CN220" t="str">
            <v/>
          </cell>
          <cell r="CO220" t="str">
            <v/>
          </cell>
          <cell r="CP220" t="str">
            <v/>
          </cell>
          <cell r="CQ220" t="str">
            <v/>
          </cell>
          <cell r="CR220" t="str">
            <v/>
          </cell>
          <cell r="CS220" t="str">
            <v/>
          </cell>
          <cell r="CT220" t="str">
            <v/>
          </cell>
          <cell r="CU220" t="str">
            <v/>
          </cell>
          <cell r="CV220" t="str">
            <v/>
          </cell>
          <cell r="CW220" t="str">
            <v/>
          </cell>
          <cell r="CX220" t="str">
            <v/>
          </cell>
          <cell r="CY220" t="str">
            <v/>
          </cell>
          <cell r="CZ220" t="str">
            <v/>
          </cell>
          <cell r="DA220" t="str">
            <v/>
          </cell>
          <cell r="DB220" t="str">
            <v/>
          </cell>
          <cell r="DC220" t="str">
            <v/>
          </cell>
          <cell r="DD220" t="str">
            <v/>
          </cell>
          <cell r="DE220" t="str">
            <v/>
          </cell>
          <cell r="DF220" t="str">
            <v/>
          </cell>
          <cell r="DG220" t="str">
            <v/>
          </cell>
          <cell r="DH220" t="str">
            <v/>
          </cell>
          <cell r="DI220" t="str">
            <v/>
          </cell>
          <cell r="DJ220" t="str">
            <v/>
          </cell>
          <cell r="DK220" t="str">
            <v/>
          </cell>
          <cell r="DL220" t="str">
            <v/>
          </cell>
          <cell r="DM220" t="str">
            <v/>
          </cell>
          <cell r="DN220" t="str">
            <v/>
          </cell>
          <cell r="DO220" t="str">
            <v/>
          </cell>
          <cell r="DP220" t="str">
            <v/>
          </cell>
          <cell r="DQ220" t="str">
            <v/>
          </cell>
          <cell r="DR220" t="str">
            <v/>
          </cell>
          <cell r="DS220" t="str">
            <v/>
          </cell>
          <cell r="DT220" t="str">
            <v/>
          </cell>
          <cell r="DU220" t="str">
            <v/>
          </cell>
          <cell r="DV220" t="str">
            <v/>
          </cell>
          <cell r="DW220" t="str">
            <v/>
          </cell>
          <cell r="DX220" t="str">
            <v/>
          </cell>
          <cell r="DY220" t="str">
            <v/>
          </cell>
          <cell r="DZ220" t="str">
            <v/>
          </cell>
          <cell r="EA220" t="str">
            <v/>
          </cell>
          <cell r="EB220" t="str">
            <v/>
          </cell>
          <cell r="EC220" t="str">
            <v/>
          </cell>
          <cell r="ED220" t="str">
            <v/>
          </cell>
          <cell r="EE220" t="str">
            <v/>
          </cell>
          <cell r="EF220" t="str">
            <v/>
          </cell>
          <cell r="EG220" t="str">
            <v/>
          </cell>
          <cell r="EH220" t="str">
            <v/>
          </cell>
          <cell r="EI220" t="str">
            <v/>
          </cell>
          <cell r="EJ220" t="str">
            <v/>
          </cell>
          <cell r="EK220" t="str">
            <v/>
          </cell>
          <cell r="EL220" t="str">
            <v/>
          </cell>
          <cell r="EM220" t="str">
            <v/>
          </cell>
          <cell r="EN220" t="str">
            <v/>
          </cell>
          <cell r="EO220" t="str">
            <v/>
          </cell>
          <cell r="EP220" t="str">
            <v/>
          </cell>
          <cell r="EQ220" t="str">
            <v/>
          </cell>
          <cell r="ER220" t="str">
            <v/>
          </cell>
          <cell r="ES220" t="str">
            <v/>
          </cell>
          <cell r="ET220" t="str">
            <v/>
          </cell>
          <cell r="EU220" t="str">
            <v/>
          </cell>
          <cell r="EV220" t="str">
            <v/>
          </cell>
          <cell r="EW220" t="str">
            <v/>
          </cell>
          <cell r="EX220" t="str">
            <v/>
          </cell>
          <cell r="EY220" t="str">
            <v/>
          </cell>
          <cell r="EZ220" t="str">
            <v/>
          </cell>
          <cell r="FA220" t="str">
            <v/>
          </cell>
          <cell r="FB220" t="str">
            <v/>
          </cell>
          <cell r="FC220" t="str">
            <v/>
          </cell>
          <cell r="FD220" t="str">
            <v/>
          </cell>
          <cell r="FE220" t="str">
            <v/>
          </cell>
          <cell r="FF220" t="str">
            <v/>
          </cell>
          <cell r="FG220" t="str">
            <v/>
          </cell>
          <cell r="FH220" t="str">
            <v/>
          </cell>
          <cell r="FI220" t="str">
            <v/>
          </cell>
        </row>
        <row r="221">
          <cell r="V221" t="str">
            <v>PRODUCTION</v>
          </cell>
          <cell r="W221">
            <v>150</v>
          </cell>
          <cell r="X221">
            <v>487500</v>
          </cell>
          <cell r="AA221" t="str">
            <v/>
          </cell>
          <cell r="AB221" t="str">
            <v/>
          </cell>
          <cell r="AC221" t="str">
            <v/>
          </cell>
          <cell r="AD221" t="str">
            <v/>
          </cell>
          <cell r="AE221" t="str">
            <v/>
          </cell>
          <cell r="AF221" t="str">
            <v/>
          </cell>
          <cell r="AG221" t="str">
            <v/>
          </cell>
          <cell r="AH221" t="str">
            <v/>
          </cell>
          <cell r="AI221" t="str">
            <v/>
          </cell>
          <cell r="AJ221" t="str">
            <v/>
          </cell>
          <cell r="AK221" t="str">
            <v/>
          </cell>
          <cell r="AL221" t="str">
            <v/>
          </cell>
          <cell r="AM221" t="str">
            <v/>
          </cell>
          <cell r="AN221" t="str">
            <v/>
          </cell>
          <cell r="AO221" t="str">
            <v/>
          </cell>
          <cell r="AP221" t="str">
            <v/>
          </cell>
          <cell r="AQ221" t="str">
            <v/>
          </cell>
          <cell r="AR221" t="str">
            <v/>
          </cell>
          <cell r="AS221" t="str">
            <v/>
          </cell>
          <cell r="AT221" t="str">
            <v/>
          </cell>
          <cell r="AU221" t="str">
            <v/>
          </cell>
          <cell r="AV221" t="str">
            <v/>
          </cell>
          <cell r="AW221" t="str">
            <v/>
          </cell>
          <cell r="AX221" t="str">
            <v/>
          </cell>
          <cell r="AY221" t="str">
            <v/>
          </cell>
          <cell r="AZ221" t="str">
            <v/>
          </cell>
          <cell r="BA221" t="str">
            <v/>
          </cell>
          <cell r="BB221" t="str">
            <v/>
          </cell>
          <cell r="BC221" t="str">
            <v/>
          </cell>
          <cell r="BD221" t="str">
            <v/>
          </cell>
          <cell r="BE221" t="str">
            <v/>
          </cell>
          <cell r="BF221" t="str">
            <v/>
          </cell>
          <cell r="BG221" t="str">
            <v/>
          </cell>
          <cell r="BH221" t="str">
            <v/>
          </cell>
          <cell r="BI221" t="str">
            <v/>
          </cell>
          <cell r="BJ221" t="str">
            <v/>
          </cell>
          <cell r="BK221" t="str">
            <v/>
          </cell>
          <cell r="BL221" t="str">
            <v/>
          </cell>
          <cell r="BM221" t="str">
            <v/>
          </cell>
          <cell r="BN221" t="str">
            <v/>
          </cell>
          <cell r="BO221" t="str">
            <v/>
          </cell>
          <cell r="BP221" t="str">
            <v/>
          </cell>
          <cell r="BQ221" t="str">
            <v/>
          </cell>
          <cell r="BR221" t="str">
            <v/>
          </cell>
          <cell r="BS221" t="str">
            <v/>
          </cell>
          <cell r="BT221" t="str">
            <v/>
          </cell>
          <cell r="BU221" t="str">
            <v/>
          </cell>
          <cell r="BV221" t="str">
            <v/>
          </cell>
          <cell r="BW221" t="str">
            <v/>
          </cell>
          <cell r="BX221" t="str">
            <v/>
          </cell>
          <cell r="BY221" t="str">
            <v/>
          </cell>
          <cell r="BZ221" t="str">
            <v/>
          </cell>
          <cell r="CA221" t="str">
            <v/>
          </cell>
          <cell r="CB221">
            <v>0</v>
          </cell>
          <cell r="CC221">
            <v>0</v>
          </cell>
          <cell r="CD221">
            <v>0</v>
          </cell>
          <cell r="CE221">
            <v>18750</v>
          </cell>
          <cell r="CF221">
            <v>37500</v>
          </cell>
          <cell r="CG221">
            <v>56250</v>
          </cell>
          <cell r="CH221">
            <v>75000</v>
          </cell>
          <cell r="CI221">
            <v>75000</v>
          </cell>
          <cell r="CJ221">
            <v>75000</v>
          </cell>
          <cell r="CK221">
            <v>75000</v>
          </cell>
          <cell r="CL221">
            <v>75000</v>
          </cell>
          <cell r="CM221" t="str">
            <v/>
          </cell>
          <cell r="CN221" t="str">
            <v/>
          </cell>
          <cell r="CO221" t="str">
            <v/>
          </cell>
          <cell r="CP221" t="str">
            <v/>
          </cell>
          <cell r="CQ221" t="str">
            <v/>
          </cell>
          <cell r="CR221" t="str">
            <v/>
          </cell>
          <cell r="CS221" t="str">
            <v/>
          </cell>
          <cell r="CT221" t="str">
            <v/>
          </cell>
          <cell r="CU221" t="str">
            <v/>
          </cell>
          <cell r="CV221" t="str">
            <v/>
          </cell>
          <cell r="CW221" t="str">
            <v/>
          </cell>
          <cell r="CX221" t="str">
            <v/>
          </cell>
          <cell r="CY221" t="str">
            <v/>
          </cell>
          <cell r="CZ221" t="str">
            <v/>
          </cell>
          <cell r="DA221" t="str">
            <v/>
          </cell>
          <cell r="DB221" t="str">
            <v/>
          </cell>
          <cell r="DC221" t="str">
            <v/>
          </cell>
          <cell r="DD221" t="str">
            <v/>
          </cell>
          <cell r="DE221" t="str">
            <v/>
          </cell>
          <cell r="DF221" t="str">
            <v/>
          </cell>
          <cell r="DG221" t="str">
            <v/>
          </cell>
          <cell r="DH221" t="str">
            <v/>
          </cell>
          <cell r="DI221" t="str">
            <v/>
          </cell>
          <cell r="DJ221" t="str">
            <v/>
          </cell>
          <cell r="DK221" t="str">
            <v/>
          </cell>
          <cell r="DL221" t="str">
            <v/>
          </cell>
          <cell r="DM221" t="str">
            <v/>
          </cell>
          <cell r="DN221" t="str">
            <v/>
          </cell>
          <cell r="DO221" t="str">
            <v/>
          </cell>
          <cell r="DP221" t="str">
            <v/>
          </cell>
          <cell r="DQ221" t="str">
            <v/>
          </cell>
          <cell r="DR221" t="str">
            <v/>
          </cell>
          <cell r="DS221" t="str">
            <v/>
          </cell>
          <cell r="DT221" t="str">
            <v/>
          </cell>
          <cell r="DU221" t="str">
            <v/>
          </cell>
          <cell r="DV221" t="str">
            <v/>
          </cell>
          <cell r="DW221" t="str">
            <v/>
          </cell>
          <cell r="DX221" t="str">
            <v/>
          </cell>
          <cell r="DY221" t="str">
            <v/>
          </cell>
          <cell r="DZ221" t="str">
            <v/>
          </cell>
          <cell r="EA221" t="str">
            <v/>
          </cell>
          <cell r="EB221" t="str">
            <v/>
          </cell>
          <cell r="EC221" t="str">
            <v/>
          </cell>
          <cell r="ED221" t="str">
            <v/>
          </cell>
          <cell r="EE221" t="str">
            <v/>
          </cell>
          <cell r="EF221" t="str">
            <v/>
          </cell>
          <cell r="EG221" t="str">
            <v/>
          </cell>
          <cell r="EH221" t="str">
            <v/>
          </cell>
          <cell r="EI221" t="str">
            <v/>
          </cell>
          <cell r="EJ221" t="str">
            <v/>
          </cell>
          <cell r="EK221" t="str">
            <v/>
          </cell>
          <cell r="EL221" t="str">
            <v/>
          </cell>
          <cell r="EM221" t="str">
            <v/>
          </cell>
          <cell r="EN221" t="str">
            <v/>
          </cell>
          <cell r="EO221" t="str">
            <v/>
          </cell>
          <cell r="EP221" t="str">
            <v/>
          </cell>
          <cell r="EQ221" t="str">
            <v/>
          </cell>
          <cell r="ER221" t="str">
            <v/>
          </cell>
          <cell r="ES221" t="str">
            <v/>
          </cell>
          <cell r="ET221" t="str">
            <v/>
          </cell>
          <cell r="EU221" t="str">
            <v/>
          </cell>
          <cell r="EV221" t="str">
            <v/>
          </cell>
          <cell r="EW221" t="str">
            <v/>
          </cell>
          <cell r="EX221" t="str">
            <v/>
          </cell>
          <cell r="EY221" t="str">
            <v/>
          </cell>
          <cell r="EZ221" t="str">
            <v/>
          </cell>
          <cell r="FA221" t="str">
            <v/>
          </cell>
          <cell r="FB221" t="str">
            <v/>
          </cell>
          <cell r="FC221" t="str">
            <v/>
          </cell>
          <cell r="FD221" t="str">
            <v/>
          </cell>
          <cell r="FE221" t="str">
            <v/>
          </cell>
          <cell r="FF221" t="str">
            <v/>
          </cell>
          <cell r="FG221" t="str">
            <v/>
          </cell>
          <cell r="FH221" t="str">
            <v/>
          </cell>
          <cell r="FI221" t="str">
            <v/>
          </cell>
        </row>
        <row r="222">
          <cell r="V222" t="str">
            <v>INK &amp; PAINT</v>
          </cell>
          <cell r="W222">
            <v>8</v>
          </cell>
          <cell r="X222">
            <v>26000</v>
          </cell>
          <cell r="AA222" t="str">
            <v/>
          </cell>
          <cell r="AB222" t="str">
            <v/>
          </cell>
          <cell r="AC222" t="str">
            <v/>
          </cell>
          <cell r="AD222" t="str">
            <v/>
          </cell>
          <cell r="AE222" t="str">
            <v/>
          </cell>
          <cell r="AF222" t="str">
            <v/>
          </cell>
          <cell r="AG222" t="str">
            <v/>
          </cell>
          <cell r="AH222" t="str">
            <v/>
          </cell>
          <cell r="AI222" t="str">
            <v/>
          </cell>
          <cell r="AJ222" t="str">
            <v/>
          </cell>
          <cell r="AK222" t="str">
            <v/>
          </cell>
          <cell r="AL222" t="str">
            <v/>
          </cell>
          <cell r="AM222" t="str">
            <v/>
          </cell>
          <cell r="AN222" t="str">
            <v/>
          </cell>
          <cell r="AO222" t="str">
            <v/>
          </cell>
          <cell r="AP222" t="str">
            <v/>
          </cell>
          <cell r="AQ222" t="str">
            <v/>
          </cell>
          <cell r="AR222" t="str">
            <v/>
          </cell>
          <cell r="AS222" t="str">
            <v/>
          </cell>
          <cell r="AT222" t="str">
            <v/>
          </cell>
          <cell r="AU222" t="str">
            <v/>
          </cell>
          <cell r="AV222" t="str">
            <v/>
          </cell>
          <cell r="AW222" t="str">
            <v/>
          </cell>
          <cell r="AX222" t="str">
            <v/>
          </cell>
          <cell r="AY222" t="str">
            <v/>
          </cell>
          <cell r="AZ222" t="str">
            <v/>
          </cell>
          <cell r="BA222" t="str">
            <v/>
          </cell>
          <cell r="BB222" t="str">
            <v/>
          </cell>
          <cell r="BC222" t="str">
            <v/>
          </cell>
          <cell r="BD222" t="str">
            <v/>
          </cell>
          <cell r="BE222" t="str">
            <v/>
          </cell>
          <cell r="BF222" t="str">
            <v/>
          </cell>
          <cell r="BG222" t="str">
            <v/>
          </cell>
          <cell r="BH222" t="str">
            <v/>
          </cell>
          <cell r="BI222" t="str">
            <v/>
          </cell>
          <cell r="BJ222" t="str">
            <v/>
          </cell>
          <cell r="BK222" t="str">
            <v/>
          </cell>
          <cell r="BL222" t="str">
            <v/>
          </cell>
          <cell r="BM222" t="str">
            <v/>
          </cell>
          <cell r="BN222" t="str">
            <v/>
          </cell>
          <cell r="BO222" t="str">
            <v/>
          </cell>
          <cell r="BP222" t="str">
            <v/>
          </cell>
          <cell r="BQ222" t="str">
            <v/>
          </cell>
          <cell r="BR222" t="str">
            <v/>
          </cell>
          <cell r="BS222" t="str">
            <v/>
          </cell>
          <cell r="BT222" t="str">
            <v/>
          </cell>
          <cell r="BU222" t="str">
            <v/>
          </cell>
          <cell r="BV222" t="str">
            <v/>
          </cell>
          <cell r="BW222" t="str">
            <v/>
          </cell>
          <cell r="BX222" t="str">
            <v/>
          </cell>
          <cell r="BY222" t="str">
            <v/>
          </cell>
          <cell r="BZ222" t="str">
            <v/>
          </cell>
          <cell r="CA222" t="str">
            <v/>
          </cell>
          <cell r="CB222" t="str">
            <v/>
          </cell>
          <cell r="CC222" t="str">
            <v/>
          </cell>
          <cell r="CD222" t="str">
            <v/>
          </cell>
          <cell r="CE222" t="str">
            <v/>
          </cell>
          <cell r="CF222" t="str">
            <v/>
          </cell>
          <cell r="CG222">
            <v>35961</v>
          </cell>
          <cell r="CH222">
            <v>35968</v>
          </cell>
          <cell r="CI222">
            <v>35975</v>
          </cell>
          <cell r="CJ222">
            <v>35982</v>
          </cell>
          <cell r="CK222">
            <v>35989</v>
          </cell>
          <cell r="CL222">
            <v>35996</v>
          </cell>
          <cell r="CM222">
            <v>36003</v>
          </cell>
          <cell r="CN222">
            <v>36010</v>
          </cell>
          <cell r="CO222" t="str">
            <v/>
          </cell>
          <cell r="CP222" t="str">
            <v/>
          </cell>
          <cell r="CQ222" t="str">
            <v/>
          </cell>
          <cell r="CR222" t="str">
            <v/>
          </cell>
          <cell r="CS222" t="str">
            <v/>
          </cell>
          <cell r="CT222" t="str">
            <v/>
          </cell>
          <cell r="CU222" t="str">
            <v/>
          </cell>
          <cell r="CV222" t="str">
            <v/>
          </cell>
          <cell r="CW222" t="str">
            <v/>
          </cell>
          <cell r="CX222" t="str">
            <v/>
          </cell>
          <cell r="CY222" t="str">
            <v/>
          </cell>
          <cell r="CZ222" t="str">
            <v/>
          </cell>
          <cell r="DA222" t="str">
            <v/>
          </cell>
          <cell r="DB222" t="str">
            <v/>
          </cell>
          <cell r="DC222" t="str">
            <v/>
          </cell>
          <cell r="DD222" t="str">
            <v/>
          </cell>
          <cell r="DE222" t="str">
            <v/>
          </cell>
          <cell r="DF222" t="str">
            <v/>
          </cell>
          <cell r="DG222" t="str">
            <v/>
          </cell>
          <cell r="DH222" t="str">
            <v/>
          </cell>
          <cell r="DI222" t="str">
            <v/>
          </cell>
          <cell r="DJ222" t="str">
            <v/>
          </cell>
          <cell r="DK222" t="str">
            <v/>
          </cell>
          <cell r="DL222" t="str">
            <v/>
          </cell>
          <cell r="DM222" t="str">
            <v/>
          </cell>
          <cell r="DN222" t="str">
            <v/>
          </cell>
          <cell r="DO222" t="str">
            <v/>
          </cell>
          <cell r="DP222" t="str">
            <v/>
          </cell>
          <cell r="DQ222" t="str">
            <v/>
          </cell>
          <cell r="DR222" t="str">
            <v/>
          </cell>
          <cell r="DS222" t="str">
            <v/>
          </cell>
          <cell r="DT222" t="str">
            <v/>
          </cell>
          <cell r="DU222" t="str">
            <v/>
          </cell>
          <cell r="DV222" t="str">
            <v/>
          </cell>
          <cell r="DW222" t="str">
            <v/>
          </cell>
          <cell r="DX222" t="str">
            <v/>
          </cell>
          <cell r="DY222" t="str">
            <v/>
          </cell>
          <cell r="DZ222" t="str">
            <v/>
          </cell>
          <cell r="EA222" t="str">
            <v/>
          </cell>
          <cell r="EB222" t="str">
            <v/>
          </cell>
          <cell r="EC222" t="str">
            <v/>
          </cell>
          <cell r="ED222" t="str">
            <v/>
          </cell>
          <cell r="EE222" t="str">
            <v/>
          </cell>
          <cell r="EF222" t="str">
            <v/>
          </cell>
          <cell r="EG222" t="str">
            <v/>
          </cell>
          <cell r="EH222" t="str">
            <v/>
          </cell>
          <cell r="EI222" t="str">
            <v/>
          </cell>
          <cell r="EJ222" t="str">
            <v/>
          </cell>
          <cell r="EK222" t="str">
            <v/>
          </cell>
          <cell r="EL222" t="str">
            <v/>
          </cell>
          <cell r="EM222" t="str">
            <v/>
          </cell>
          <cell r="EN222" t="str">
            <v/>
          </cell>
          <cell r="EO222" t="str">
            <v/>
          </cell>
          <cell r="EP222" t="str">
            <v/>
          </cell>
          <cell r="EQ222" t="str">
            <v/>
          </cell>
          <cell r="ER222" t="str">
            <v/>
          </cell>
          <cell r="ES222" t="str">
            <v/>
          </cell>
          <cell r="ET222" t="str">
            <v/>
          </cell>
          <cell r="EU222" t="str">
            <v/>
          </cell>
          <cell r="EV222" t="str">
            <v/>
          </cell>
          <cell r="EW222" t="str">
            <v/>
          </cell>
          <cell r="EX222" t="str">
            <v/>
          </cell>
          <cell r="EY222" t="str">
            <v/>
          </cell>
          <cell r="EZ222" t="str">
            <v/>
          </cell>
          <cell r="FA222" t="str">
            <v/>
          </cell>
          <cell r="FB222" t="str">
            <v/>
          </cell>
          <cell r="FC222" t="str">
            <v/>
          </cell>
          <cell r="FD222" t="str">
            <v/>
          </cell>
          <cell r="FE222" t="str">
            <v/>
          </cell>
          <cell r="FF222" t="str">
            <v/>
          </cell>
          <cell r="FG222" t="str">
            <v/>
          </cell>
          <cell r="FH222" t="str">
            <v/>
          </cell>
          <cell r="FI222" t="str">
            <v/>
          </cell>
        </row>
        <row r="223">
          <cell r="V223" t="str">
            <v>INK &amp; PAINT</v>
          </cell>
          <cell r="W223">
            <v>8</v>
          </cell>
          <cell r="X223">
            <v>26000</v>
          </cell>
          <cell r="AA223" t="str">
            <v/>
          </cell>
          <cell r="AB223" t="str">
            <v/>
          </cell>
          <cell r="AC223" t="str">
            <v/>
          </cell>
          <cell r="AD223" t="str">
            <v/>
          </cell>
          <cell r="AE223" t="str">
            <v/>
          </cell>
          <cell r="AF223" t="str">
            <v/>
          </cell>
          <cell r="AG223" t="str">
            <v/>
          </cell>
          <cell r="AH223" t="str">
            <v/>
          </cell>
          <cell r="AI223" t="str">
            <v/>
          </cell>
          <cell r="AJ223" t="str">
            <v/>
          </cell>
          <cell r="AK223" t="str">
            <v/>
          </cell>
          <cell r="AL223" t="str">
            <v/>
          </cell>
          <cell r="AM223" t="str">
            <v/>
          </cell>
          <cell r="AN223" t="str">
            <v/>
          </cell>
          <cell r="AO223" t="str">
            <v/>
          </cell>
          <cell r="AP223" t="str">
            <v/>
          </cell>
          <cell r="AQ223" t="str">
            <v/>
          </cell>
          <cell r="AR223" t="str">
            <v/>
          </cell>
          <cell r="AS223" t="str">
            <v/>
          </cell>
          <cell r="AT223" t="str">
            <v/>
          </cell>
          <cell r="AU223" t="str">
            <v/>
          </cell>
          <cell r="AV223" t="str">
            <v/>
          </cell>
          <cell r="AW223" t="str">
            <v/>
          </cell>
          <cell r="AX223" t="str">
            <v/>
          </cell>
          <cell r="AY223" t="str">
            <v/>
          </cell>
          <cell r="AZ223" t="str">
            <v/>
          </cell>
          <cell r="BA223" t="str">
            <v/>
          </cell>
          <cell r="BB223" t="str">
            <v/>
          </cell>
          <cell r="BC223" t="str">
            <v/>
          </cell>
          <cell r="BD223" t="str">
            <v/>
          </cell>
          <cell r="BE223" t="str">
            <v/>
          </cell>
          <cell r="BF223" t="str">
            <v/>
          </cell>
          <cell r="BG223" t="str">
            <v/>
          </cell>
          <cell r="BH223" t="str">
            <v/>
          </cell>
          <cell r="BI223" t="str">
            <v/>
          </cell>
          <cell r="BJ223" t="str">
            <v/>
          </cell>
          <cell r="BK223" t="str">
            <v/>
          </cell>
          <cell r="BL223" t="str">
            <v/>
          </cell>
          <cell r="BM223" t="str">
            <v/>
          </cell>
          <cell r="BN223" t="str">
            <v/>
          </cell>
          <cell r="BO223" t="str">
            <v/>
          </cell>
          <cell r="BP223" t="str">
            <v/>
          </cell>
          <cell r="BQ223" t="str">
            <v/>
          </cell>
          <cell r="BR223" t="str">
            <v/>
          </cell>
          <cell r="BS223" t="str">
            <v/>
          </cell>
          <cell r="BT223" t="str">
            <v/>
          </cell>
          <cell r="BU223" t="str">
            <v/>
          </cell>
          <cell r="BV223" t="str">
            <v/>
          </cell>
          <cell r="BW223" t="str">
            <v/>
          </cell>
          <cell r="BX223" t="str">
            <v/>
          </cell>
          <cell r="BY223" t="str">
            <v/>
          </cell>
          <cell r="BZ223" t="str">
            <v/>
          </cell>
          <cell r="CA223" t="str">
            <v/>
          </cell>
          <cell r="CB223" t="str">
            <v/>
          </cell>
          <cell r="CC223" t="str">
            <v/>
          </cell>
          <cell r="CD223" t="str">
            <v/>
          </cell>
          <cell r="CE223" t="str">
            <v/>
          </cell>
          <cell r="CF223" t="str">
            <v/>
          </cell>
          <cell r="CG223">
            <v>1000</v>
          </cell>
          <cell r="CH223">
            <v>2000</v>
          </cell>
          <cell r="CI223">
            <v>3000</v>
          </cell>
          <cell r="CJ223">
            <v>4000</v>
          </cell>
          <cell r="CK223">
            <v>4000</v>
          </cell>
          <cell r="CL223">
            <v>4000</v>
          </cell>
          <cell r="CM223">
            <v>4000</v>
          </cell>
          <cell r="CN223">
            <v>4000</v>
          </cell>
          <cell r="CO223" t="str">
            <v/>
          </cell>
          <cell r="CP223" t="str">
            <v/>
          </cell>
          <cell r="CQ223" t="str">
            <v/>
          </cell>
          <cell r="CR223" t="str">
            <v/>
          </cell>
          <cell r="CS223" t="str">
            <v/>
          </cell>
          <cell r="CT223" t="str">
            <v/>
          </cell>
          <cell r="CU223" t="str">
            <v/>
          </cell>
          <cell r="CV223" t="str">
            <v/>
          </cell>
          <cell r="CW223" t="str">
            <v/>
          </cell>
          <cell r="CX223" t="str">
            <v/>
          </cell>
          <cell r="CY223" t="str">
            <v/>
          </cell>
          <cell r="CZ223" t="str">
            <v/>
          </cell>
          <cell r="DA223" t="str">
            <v/>
          </cell>
          <cell r="DB223" t="str">
            <v/>
          </cell>
          <cell r="DC223" t="str">
            <v/>
          </cell>
          <cell r="DD223" t="str">
            <v/>
          </cell>
          <cell r="DE223" t="str">
            <v/>
          </cell>
          <cell r="DF223" t="str">
            <v/>
          </cell>
          <cell r="DG223" t="str">
            <v/>
          </cell>
          <cell r="DH223" t="str">
            <v/>
          </cell>
          <cell r="DI223" t="str">
            <v/>
          </cell>
          <cell r="DJ223" t="str">
            <v/>
          </cell>
          <cell r="DK223" t="str">
            <v/>
          </cell>
          <cell r="DL223" t="str">
            <v/>
          </cell>
          <cell r="DM223" t="str">
            <v/>
          </cell>
          <cell r="DN223" t="str">
            <v/>
          </cell>
          <cell r="DO223" t="str">
            <v/>
          </cell>
          <cell r="DP223" t="str">
            <v/>
          </cell>
          <cell r="DQ223" t="str">
            <v/>
          </cell>
          <cell r="DR223" t="str">
            <v/>
          </cell>
          <cell r="DS223" t="str">
            <v/>
          </cell>
          <cell r="DT223" t="str">
            <v/>
          </cell>
          <cell r="DU223" t="str">
            <v/>
          </cell>
          <cell r="DV223" t="str">
            <v/>
          </cell>
          <cell r="DW223" t="str">
            <v/>
          </cell>
          <cell r="DX223" t="str">
            <v/>
          </cell>
          <cell r="DY223" t="str">
            <v/>
          </cell>
          <cell r="DZ223" t="str">
            <v/>
          </cell>
          <cell r="EA223" t="str">
            <v/>
          </cell>
          <cell r="EB223" t="str">
            <v/>
          </cell>
          <cell r="EC223" t="str">
            <v/>
          </cell>
          <cell r="ED223" t="str">
            <v/>
          </cell>
          <cell r="EE223" t="str">
            <v/>
          </cell>
          <cell r="EF223" t="str">
            <v/>
          </cell>
          <cell r="EG223" t="str">
            <v/>
          </cell>
          <cell r="EH223" t="str">
            <v/>
          </cell>
          <cell r="EI223" t="str">
            <v/>
          </cell>
          <cell r="EJ223" t="str">
            <v/>
          </cell>
          <cell r="EK223" t="str">
            <v/>
          </cell>
          <cell r="EL223" t="str">
            <v/>
          </cell>
          <cell r="EM223" t="str">
            <v/>
          </cell>
          <cell r="EN223" t="str">
            <v/>
          </cell>
          <cell r="EO223" t="str">
            <v/>
          </cell>
          <cell r="EP223" t="str">
            <v/>
          </cell>
          <cell r="EQ223" t="str">
            <v/>
          </cell>
          <cell r="ER223" t="str">
            <v/>
          </cell>
          <cell r="ES223" t="str">
            <v/>
          </cell>
          <cell r="ET223" t="str">
            <v/>
          </cell>
          <cell r="EU223" t="str">
            <v/>
          </cell>
          <cell r="EV223" t="str">
            <v/>
          </cell>
          <cell r="EW223" t="str">
            <v/>
          </cell>
          <cell r="EX223" t="str">
            <v/>
          </cell>
          <cell r="EY223" t="str">
            <v/>
          </cell>
          <cell r="EZ223" t="str">
            <v/>
          </cell>
          <cell r="FA223" t="str">
            <v/>
          </cell>
          <cell r="FB223" t="str">
            <v/>
          </cell>
          <cell r="FC223" t="str">
            <v/>
          </cell>
          <cell r="FD223" t="str">
            <v/>
          </cell>
          <cell r="FE223" t="str">
            <v/>
          </cell>
          <cell r="FF223" t="str">
            <v/>
          </cell>
          <cell r="FG223" t="str">
            <v/>
          </cell>
          <cell r="FH223" t="str">
            <v/>
          </cell>
          <cell r="FI223" t="str">
            <v/>
          </cell>
        </row>
        <row r="224">
          <cell r="X224" t="str">
            <v>DIRECT</v>
          </cell>
          <cell r="AA224">
            <v>0</v>
          </cell>
          <cell r="AB224">
            <v>0</v>
          </cell>
          <cell r="AC224">
            <v>0</v>
          </cell>
          <cell r="AD224">
            <v>0</v>
          </cell>
          <cell r="AE224">
            <v>0</v>
          </cell>
          <cell r="AF224">
            <v>0</v>
          </cell>
          <cell r="AG224">
            <v>0</v>
          </cell>
          <cell r="AH224">
            <v>0</v>
          </cell>
          <cell r="AI224">
            <v>0</v>
          </cell>
          <cell r="AJ224">
            <v>0</v>
          </cell>
          <cell r="AK224">
            <v>0</v>
          </cell>
          <cell r="AL224">
            <v>0</v>
          </cell>
          <cell r="AM224">
            <v>0</v>
          </cell>
          <cell r="AN224">
            <v>0</v>
          </cell>
          <cell r="AO224">
            <v>0</v>
          </cell>
          <cell r="AP224">
            <v>0</v>
          </cell>
          <cell r="AQ224">
            <v>0</v>
          </cell>
          <cell r="AR224">
            <v>0</v>
          </cell>
          <cell r="AS224">
            <v>0</v>
          </cell>
          <cell r="AT224">
            <v>0</v>
          </cell>
          <cell r="AU224">
            <v>0</v>
          </cell>
          <cell r="AV224">
            <v>0</v>
          </cell>
          <cell r="AW224">
            <v>0</v>
          </cell>
          <cell r="AX224">
            <v>0</v>
          </cell>
          <cell r="AY224">
            <v>0</v>
          </cell>
          <cell r="AZ224">
            <v>0</v>
          </cell>
          <cell r="BA224">
            <v>0</v>
          </cell>
          <cell r="BB224">
            <v>0</v>
          </cell>
          <cell r="BC224">
            <v>0</v>
          </cell>
          <cell r="BD224">
            <v>0</v>
          </cell>
          <cell r="BE224">
            <v>0</v>
          </cell>
          <cell r="BF224">
            <v>0</v>
          </cell>
          <cell r="BG224">
            <v>0</v>
          </cell>
          <cell r="BH224">
            <v>0</v>
          </cell>
          <cell r="BI224">
            <v>0</v>
          </cell>
          <cell r="BJ224">
            <v>0</v>
          </cell>
          <cell r="BK224">
            <v>0</v>
          </cell>
          <cell r="BL224">
            <v>0</v>
          </cell>
          <cell r="BM224">
            <v>0</v>
          </cell>
          <cell r="BN224">
            <v>0</v>
          </cell>
          <cell r="BO224">
            <v>0</v>
          </cell>
          <cell r="BP224">
            <v>0</v>
          </cell>
          <cell r="BQ224">
            <v>0</v>
          </cell>
          <cell r="BR224">
            <v>0</v>
          </cell>
          <cell r="BS224">
            <v>0</v>
          </cell>
          <cell r="BT224">
            <v>0</v>
          </cell>
          <cell r="BU224">
            <v>0</v>
          </cell>
          <cell r="BV224">
            <v>0</v>
          </cell>
          <cell r="BW224">
            <v>0</v>
          </cell>
          <cell r="BX224">
            <v>3750</v>
          </cell>
          <cell r="BY224">
            <v>7500</v>
          </cell>
          <cell r="BZ224">
            <v>11250</v>
          </cell>
          <cell r="CA224">
            <v>15000</v>
          </cell>
          <cell r="CB224">
            <v>50926</v>
          </cell>
          <cell r="CC224">
            <v>50933</v>
          </cell>
          <cell r="CD224">
            <v>50940</v>
          </cell>
          <cell r="CE224">
            <v>69697</v>
          </cell>
          <cell r="CF224">
            <v>88454</v>
          </cell>
          <cell r="CG224">
            <v>129172</v>
          </cell>
          <cell r="CH224">
            <v>148936</v>
          </cell>
          <cell r="CI224">
            <v>149950</v>
          </cell>
          <cell r="CJ224">
            <v>150964</v>
          </cell>
          <cell r="CK224">
            <v>150978</v>
          </cell>
          <cell r="CL224">
            <v>150992</v>
          </cell>
          <cell r="CM224">
            <v>40003</v>
          </cell>
          <cell r="CN224">
            <v>40010</v>
          </cell>
          <cell r="CO224">
            <v>0</v>
          </cell>
          <cell r="CP224">
            <v>0</v>
          </cell>
          <cell r="CQ224">
            <v>0</v>
          </cell>
          <cell r="CR224">
            <v>0</v>
          </cell>
          <cell r="CS224">
            <v>0</v>
          </cell>
          <cell r="CT224">
            <v>0</v>
          </cell>
          <cell r="CU224">
            <v>0</v>
          </cell>
          <cell r="CV224">
            <v>0</v>
          </cell>
          <cell r="CW224">
            <v>0</v>
          </cell>
          <cell r="CX224">
            <v>0</v>
          </cell>
          <cell r="CY224">
            <v>0</v>
          </cell>
          <cell r="CZ224">
            <v>0</v>
          </cell>
          <cell r="DA224">
            <v>0</v>
          </cell>
          <cell r="DB224">
            <v>0</v>
          </cell>
          <cell r="DC224">
            <v>0</v>
          </cell>
          <cell r="DD224">
            <v>0</v>
          </cell>
          <cell r="DE224">
            <v>0</v>
          </cell>
          <cell r="DF224">
            <v>0</v>
          </cell>
          <cell r="DG224">
            <v>0</v>
          </cell>
          <cell r="DH224">
            <v>0</v>
          </cell>
          <cell r="DI224">
            <v>0</v>
          </cell>
          <cell r="DJ224">
            <v>0</v>
          </cell>
          <cell r="DK224">
            <v>0</v>
          </cell>
          <cell r="DL224">
            <v>0</v>
          </cell>
          <cell r="DM224">
            <v>0</v>
          </cell>
          <cell r="DN224">
            <v>0</v>
          </cell>
          <cell r="DO224">
            <v>0</v>
          </cell>
          <cell r="DP224">
            <v>0</v>
          </cell>
          <cell r="DQ224">
            <v>0</v>
          </cell>
          <cell r="DR224">
            <v>0</v>
          </cell>
          <cell r="DS224">
            <v>0</v>
          </cell>
          <cell r="DT224">
            <v>0</v>
          </cell>
          <cell r="DU224">
            <v>0</v>
          </cell>
          <cell r="DV224">
            <v>0</v>
          </cell>
          <cell r="DW224">
            <v>0</v>
          </cell>
          <cell r="DX224">
            <v>0</v>
          </cell>
          <cell r="DY224">
            <v>0</v>
          </cell>
          <cell r="DZ224">
            <v>0</v>
          </cell>
          <cell r="EA224">
            <v>0</v>
          </cell>
          <cell r="EB224">
            <v>0</v>
          </cell>
          <cell r="EC224">
            <v>0</v>
          </cell>
          <cell r="ED224">
            <v>0</v>
          </cell>
          <cell r="EE224">
            <v>0</v>
          </cell>
          <cell r="EF224">
            <v>0</v>
          </cell>
          <cell r="EG224">
            <v>0</v>
          </cell>
          <cell r="EH224">
            <v>0</v>
          </cell>
          <cell r="EI224">
            <v>0</v>
          </cell>
          <cell r="EJ224">
            <v>0</v>
          </cell>
          <cell r="EK224">
            <v>0</v>
          </cell>
          <cell r="EL224">
            <v>0</v>
          </cell>
          <cell r="EM224">
            <v>0</v>
          </cell>
          <cell r="EN224">
            <v>0</v>
          </cell>
          <cell r="EO224">
            <v>0</v>
          </cell>
          <cell r="EP224">
            <v>0</v>
          </cell>
          <cell r="EQ224">
            <v>0</v>
          </cell>
          <cell r="ER224">
            <v>0</v>
          </cell>
          <cell r="ES224">
            <v>0</v>
          </cell>
          <cell r="ET224">
            <v>0</v>
          </cell>
          <cell r="EU224">
            <v>0</v>
          </cell>
          <cell r="EV224">
            <v>0</v>
          </cell>
          <cell r="EW224">
            <v>0</v>
          </cell>
          <cell r="EX224">
            <v>0</v>
          </cell>
          <cell r="EY224">
            <v>0</v>
          </cell>
          <cell r="EZ224">
            <v>0</v>
          </cell>
          <cell r="FA224">
            <v>0</v>
          </cell>
          <cell r="FB224">
            <v>0</v>
          </cell>
          <cell r="FC224">
            <v>0</v>
          </cell>
          <cell r="FD224">
            <v>0</v>
          </cell>
          <cell r="FE224">
            <v>0</v>
          </cell>
          <cell r="FF224">
            <v>0</v>
          </cell>
          <cell r="FG224">
            <v>0</v>
          </cell>
          <cell r="FH224">
            <v>0</v>
          </cell>
          <cell r="FI224">
            <v>0</v>
          </cell>
        </row>
        <row r="225">
          <cell r="X225" t="str">
            <v>DIRECT</v>
          </cell>
          <cell r="AA225">
            <v>0</v>
          </cell>
          <cell r="AB225">
            <v>0</v>
          </cell>
          <cell r="AC225">
            <v>0</v>
          </cell>
          <cell r="AD225">
            <v>0</v>
          </cell>
          <cell r="AE225">
            <v>0</v>
          </cell>
          <cell r="AF225">
            <v>0</v>
          </cell>
          <cell r="AG225">
            <v>0</v>
          </cell>
          <cell r="AH225">
            <v>0</v>
          </cell>
          <cell r="AI225">
            <v>0</v>
          </cell>
          <cell r="AJ225">
            <v>0</v>
          </cell>
          <cell r="AK225">
            <v>0</v>
          </cell>
          <cell r="AL225">
            <v>0</v>
          </cell>
          <cell r="AM225">
            <v>0</v>
          </cell>
          <cell r="AN225">
            <v>0</v>
          </cell>
          <cell r="AO225">
            <v>0</v>
          </cell>
          <cell r="AP225">
            <v>0</v>
          </cell>
          <cell r="AQ225">
            <v>0</v>
          </cell>
          <cell r="AR225">
            <v>0</v>
          </cell>
          <cell r="AS225">
            <v>0</v>
          </cell>
          <cell r="AT225">
            <v>0</v>
          </cell>
          <cell r="AU225">
            <v>0</v>
          </cell>
          <cell r="AV225">
            <v>0</v>
          </cell>
          <cell r="AW225">
            <v>0</v>
          </cell>
          <cell r="AX225">
            <v>0</v>
          </cell>
          <cell r="AY225">
            <v>0</v>
          </cell>
          <cell r="AZ225">
            <v>0</v>
          </cell>
          <cell r="BA225">
            <v>0</v>
          </cell>
          <cell r="BB225">
            <v>0</v>
          </cell>
          <cell r="BC225">
            <v>0</v>
          </cell>
          <cell r="BD225">
            <v>0</v>
          </cell>
          <cell r="BE225">
            <v>0</v>
          </cell>
          <cell r="BF225">
            <v>0</v>
          </cell>
          <cell r="BG225">
            <v>0</v>
          </cell>
          <cell r="BH225">
            <v>0</v>
          </cell>
          <cell r="BI225">
            <v>0</v>
          </cell>
          <cell r="BJ225">
            <v>0</v>
          </cell>
          <cell r="BK225">
            <v>0</v>
          </cell>
          <cell r="BL225">
            <v>0</v>
          </cell>
          <cell r="BM225">
            <v>0</v>
          </cell>
          <cell r="BN225">
            <v>0</v>
          </cell>
          <cell r="BO225">
            <v>0</v>
          </cell>
          <cell r="BP225">
            <v>0</v>
          </cell>
          <cell r="BQ225">
            <v>0</v>
          </cell>
          <cell r="BR225">
            <v>0</v>
          </cell>
          <cell r="BS225">
            <v>0</v>
          </cell>
          <cell r="BT225">
            <v>0</v>
          </cell>
          <cell r="BU225">
            <v>0</v>
          </cell>
          <cell r="BV225">
            <v>0</v>
          </cell>
          <cell r="BW225">
            <v>0</v>
          </cell>
          <cell r="BX225">
            <v>3750</v>
          </cell>
          <cell r="BY225">
            <v>7500</v>
          </cell>
          <cell r="BZ225">
            <v>11250</v>
          </cell>
          <cell r="CA225">
            <v>15000</v>
          </cell>
          <cell r="CB225">
            <v>50926</v>
          </cell>
          <cell r="CC225">
            <v>50933</v>
          </cell>
          <cell r="CD225">
            <v>50940</v>
          </cell>
          <cell r="CE225">
            <v>69697</v>
          </cell>
          <cell r="CF225">
            <v>88454</v>
          </cell>
          <cell r="CG225">
            <v>129172</v>
          </cell>
          <cell r="CH225">
            <v>148936</v>
          </cell>
          <cell r="CI225">
            <v>149950</v>
          </cell>
          <cell r="CJ225">
            <v>150964</v>
          </cell>
          <cell r="CK225">
            <v>150978</v>
          </cell>
          <cell r="CL225">
            <v>150992</v>
          </cell>
          <cell r="CM225">
            <v>40003</v>
          </cell>
          <cell r="CN225">
            <v>40010</v>
          </cell>
          <cell r="CO225">
            <v>0</v>
          </cell>
          <cell r="CP225">
            <v>0</v>
          </cell>
          <cell r="CQ225">
            <v>0</v>
          </cell>
          <cell r="CR225">
            <v>0</v>
          </cell>
          <cell r="CS225">
            <v>0</v>
          </cell>
          <cell r="CT225">
            <v>0</v>
          </cell>
          <cell r="CU225">
            <v>0</v>
          </cell>
          <cell r="CV225">
            <v>0</v>
          </cell>
          <cell r="CW225">
            <v>0</v>
          </cell>
          <cell r="CX225">
            <v>0</v>
          </cell>
          <cell r="CY225">
            <v>0</v>
          </cell>
          <cell r="CZ225">
            <v>0</v>
          </cell>
          <cell r="DA225">
            <v>0</v>
          </cell>
          <cell r="DB225">
            <v>0</v>
          </cell>
          <cell r="DC225">
            <v>0</v>
          </cell>
          <cell r="DD225">
            <v>0</v>
          </cell>
          <cell r="DE225">
            <v>0</v>
          </cell>
          <cell r="DF225">
            <v>0</v>
          </cell>
          <cell r="DG225">
            <v>0</v>
          </cell>
          <cell r="DH225">
            <v>0</v>
          </cell>
          <cell r="DI225">
            <v>0</v>
          </cell>
          <cell r="DJ225">
            <v>0</v>
          </cell>
          <cell r="DK225">
            <v>0</v>
          </cell>
          <cell r="DL225">
            <v>0</v>
          </cell>
          <cell r="DM225">
            <v>0</v>
          </cell>
          <cell r="DN225">
            <v>0</v>
          </cell>
          <cell r="DO225">
            <v>0</v>
          </cell>
          <cell r="DP225">
            <v>0</v>
          </cell>
          <cell r="DQ225">
            <v>0</v>
          </cell>
          <cell r="DR225">
            <v>0</v>
          </cell>
          <cell r="DS225">
            <v>0</v>
          </cell>
          <cell r="DT225">
            <v>0</v>
          </cell>
          <cell r="DU225">
            <v>0</v>
          </cell>
          <cell r="DV225">
            <v>0</v>
          </cell>
          <cell r="DW225">
            <v>0</v>
          </cell>
          <cell r="DX225">
            <v>0</v>
          </cell>
          <cell r="DY225">
            <v>0</v>
          </cell>
          <cell r="DZ225">
            <v>0</v>
          </cell>
          <cell r="EA225">
            <v>0</v>
          </cell>
          <cell r="EB225">
            <v>0</v>
          </cell>
          <cell r="EC225">
            <v>0</v>
          </cell>
          <cell r="ED225">
            <v>0</v>
          </cell>
          <cell r="EE225">
            <v>0</v>
          </cell>
          <cell r="EF225">
            <v>0</v>
          </cell>
          <cell r="EG225">
            <v>0</v>
          </cell>
          <cell r="EH225">
            <v>0</v>
          </cell>
          <cell r="EI225">
            <v>0</v>
          </cell>
          <cell r="EJ225">
            <v>0</v>
          </cell>
          <cell r="EK225">
            <v>0</v>
          </cell>
          <cell r="EL225">
            <v>0</v>
          </cell>
          <cell r="EM225">
            <v>0</v>
          </cell>
          <cell r="EN225">
            <v>0</v>
          </cell>
          <cell r="EO225">
            <v>0</v>
          </cell>
          <cell r="EP225">
            <v>0</v>
          </cell>
          <cell r="EQ225">
            <v>0</v>
          </cell>
          <cell r="ER225">
            <v>0</v>
          </cell>
          <cell r="ES225">
            <v>0</v>
          </cell>
          <cell r="ET225">
            <v>0</v>
          </cell>
          <cell r="EU225">
            <v>0</v>
          </cell>
          <cell r="EV225">
            <v>0</v>
          </cell>
          <cell r="EW225">
            <v>0</v>
          </cell>
          <cell r="EX225">
            <v>0</v>
          </cell>
          <cell r="EY225">
            <v>0</v>
          </cell>
          <cell r="EZ225">
            <v>0</v>
          </cell>
          <cell r="FA225">
            <v>0</v>
          </cell>
          <cell r="FB225">
            <v>0</v>
          </cell>
          <cell r="FC225">
            <v>0</v>
          </cell>
          <cell r="FD225">
            <v>0</v>
          </cell>
          <cell r="FE225">
            <v>0</v>
          </cell>
          <cell r="FF225">
            <v>0</v>
          </cell>
          <cell r="FG225">
            <v>0</v>
          </cell>
          <cell r="FH225">
            <v>0</v>
          </cell>
          <cell r="FI225">
            <v>0</v>
          </cell>
        </row>
        <row r="226">
          <cell r="X226" t="str">
            <v>LOADED</v>
          </cell>
          <cell r="AA226">
            <v>0</v>
          </cell>
          <cell r="AB226">
            <v>0</v>
          </cell>
          <cell r="AC226">
            <v>0</v>
          </cell>
          <cell r="AD226">
            <v>0</v>
          </cell>
          <cell r="AE226">
            <v>0</v>
          </cell>
          <cell r="AF226">
            <v>0</v>
          </cell>
          <cell r="AG226">
            <v>0</v>
          </cell>
          <cell r="AH226">
            <v>0</v>
          </cell>
          <cell r="AI226">
            <v>0</v>
          </cell>
          <cell r="AJ226">
            <v>0</v>
          </cell>
          <cell r="AK226">
            <v>0</v>
          </cell>
          <cell r="AL226">
            <v>0</v>
          </cell>
          <cell r="AM226">
            <v>0</v>
          </cell>
          <cell r="AN226">
            <v>0</v>
          </cell>
          <cell r="AO226">
            <v>0</v>
          </cell>
          <cell r="AP226">
            <v>0</v>
          </cell>
          <cell r="AQ226">
            <v>0</v>
          </cell>
          <cell r="AR226">
            <v>0</v>
          </cell>
          <cell r="AS226">
            <v>0</v>
          </cell>
          <cell r="AT226">
            <v>0</v>
          </cell>
          <cell r="AU226">
            <v>0</v>
          </cell>
          <cell r="AV226">
            <v>0</v>
          </cell>
          <cell r="AW226">
            <v>0</v>
          </cell>
          <cell r="AX226">
            <v>0</v>
          </cell>
          <cell r="AY226">
            <v>0</v>
          </cell>
          <cell r="AZ226">
            <v>0</v>
          </cell>
          <cell r="BA226">
            <v>0</v>
          </cell>
          <cell r="BB226">
            <v>0</v>
          </cell>
          <cell r="BC226">
            <v>0</v>
          </cell>
          <cell r="BD226">
            <v>0</v>
          </cell>
          <cell r="BE226">
            <v>0</v>
          </cell>
          <cell r="BF226">
            <v>0</v>
          </cell>
          <cell r="BG226">
            <v>0</v>
          </cell>
          <cell r="BH226">
            <v>0</v>
          </cell>
          <cell r="BI226">
            <v>0</v>
          </cell>
          <cell r="BJ226">
            <v>0</v>
          </cell>
          <cell r="BK226">
            <v>0</v>
          </cell>
          <cell r="BL226">
            <v>0</v>
          </cell>
          <cell r="BM226">
            <v>0</v>
          </cell>
          <cell r="BN226">
            <v>0</v>
          </cell>
          <cell r="BO226">
            <v>0</v>
          </cell>
          <cell r="BP226">
            <v>0</v>
          </cell>
          <cell r="BQ226">
            <v>0</v>
          </cell>
          <cell r="BR226">
            <v>0</v>
          </cell>
          <cell r="BS226">
            <v>0</v>
          </cell>
          <cell r="BT226">
            <v>0</v>
          </cell>
          <cell r="BU226">
            <v>0</v>
          </cell>
          <cell r="BV226">
            <v>0</v>
          </cell>
          <cell r="BW226">
            <v>0</v>
          </cell>
          <cell r="BX226">
            <v>5062.5</v>
          </cell>
          <cell r="BY226">
            <v>10125</v>
          </cell>
          <cell r="BZ226">
            <v>15187.5</v>
          </cell>
          <cell r="CA226">
            <v>20250</v>
          </cell>
          <cell r="CB226">
            <v>68750.100000000006</v>
          </cell>
          <cell r="CC226">
            <v>68759.55</v>
          </cell>
          <cell r="CD226">
            <v>68769</v>
          </cell>
          <cell r="CE226">
            <v>94090.95</v>
          </cell>
          <cell r="CF226">
            <v>119412.9</v>
          </cell>
          <cell r="CG226">
            <v>174382.2</v>
          </cell>
          <cell r="CH226">
            <v>201063.6</v>
          </cell>
          <cell r="CI226">
            <v>202432.5</v>
          </cell>
          <cell r="CJ226">
            <v>203801.4</v>
          </cell>
          <cell r="CK226">
            <v>203820.3</v>
          </cell>
          <cell r="CL226">
            <v>203839.2</v>
          </cell>
          <cell r="CM226">
            <v>54004.05</v>
          </cell>
          <cell r="CN226">
            <v>54013.5</v>
          </cell>
          <cell r="CO226">
            <v>0</v>
          </cell>
          <cell r="CP226">
            <v>0</v>
          </cell>
          <cell r="CQ226">
            <v>0</v>
          </cell>
          <cell r="CR226">
            <v>0</v>
          </cell>
          <cell r="CS226">
            <v>0</v>
          </cell>
          <cell r="CT226">
            <v>0</v>
          </cell>
          <cell r="CU226">
            <v>0</v>
          </cell>
          <cell r="CV226">
            <v>0</v>
          </cell>
          <cell r="CW226">
            <v>0</v>
          </cell>
          <cell r="CX226">
            <v>0</v>
          </cell>
          <cell r="CY226">
            <v>0</v>
          </cell>
          <cell r="CZ226">
            <v>0</v>
          </cell>
          <cell r="DA226">
            <v>0</v>
          </cell>
          <cell r="DB226">
            <v>0</v>
          </cell>
          <cell r="DC226">
            <v>0</v>
          </cell>
          <cell r="DD226">
            <v>0</v>
          </cell>
          <cell r="DE226">
            <v>0</v>
          </cell>
          <cell r="DF226">
            <v>0</v>
          </cell>
          <cell r="DG226">
            <v>0</v>
          </cell>
          <cell r="DH226">
            <v>0</v>
          </cell>
          <cell r="DI226">
            <v>0</v>
          </cell>
          <cell r="DJ226">
            <v>0</v>
          </cell>
          <cell r="DK226">
            <v>0</v>
          </cell>
          <cell r="DL226">
            <v>0</v>
          </cell>
          <cell r="DM226">
            <v>0</v>
          </cell>
          <cell r="DN226">
            <v>0</v>
          </cell>
          <cell r="DO226">
            <v>0</v>
          </cell>
          <cell r="DP226">
            <v>0</v>
          </cell>
          <cell r="DQ226">
            <v>0</v>
          </cell>
          <cell r="DR226">
            <v>0</v>
          </cell>
          <cell r="DS226">
            <v>0</v>
          </cell>
          <cell r="DT226">
            <v>0</v>
          </cell>
          <cell r="DU226">
            <v>0</v>
          </cell>
          <cell r="DV226">
            <v>0</v>
          </cell>
          <cell r="DW226">
            <v>0</v>
          </cell>
          <cell r="DX226">
            <v>0</v>
          </cell>
          <cell r="DY226">
            <v>0</v>
          </cell>
          <cell r="DZ226">
            <v>0</v>
          </cell>
          <cell r="EA226">
            <v>0</v>
          </cell>
          <cell r="EB226">
            <v>0</v>
          </cell>
          <cell r="EC226">
            <v>0</v>
          </cell>
          <cell r="ED226">
            <v>0</v>
          </cell>
          <cell r="EE226">
            <v>0</v>
          </cell>
          <cell r="EF226">
            <v>0</v>
          </cell>
          <cell r="EG226">
            <v>0</v>
          </cell>
          <cell r="EH226">
            <v>0</v>
          </cell>
          <cell r="EI226">
            <v>0</v>
          </cell>
          <cell r="EJ226">
            <v>0</v>
          </cell>
          <cell r="EK226">
            <v>0</v>
          </cell>
          <cell r="EL226">
            <v>0</v>
          </cell>
          <cell r="EM226">
            <v>0</v>
          </cell>
          <cell r="EN226">
            <v>0</v>
          </cell>
          <cell r="EO226">
            <v>0</v>
          </cell>
          <cell r="EP226">
            <v>0</v>
          </cell>
          <cell r="EQ226">
            <v>0</v>
          </cell>
          <cell r="ER226">
            <v>0</v>
          </cell>
          <cell r="ES226">
            <v>0</v>
          </cell>
          <cell r="ET226">
            <v>0</v>
          </cell>
          <cell r="EU226">
            <v>0</v>
          </cell>
          <cell r="EV226">
            <v>0</v>
          </cell>
          <cell r="EW226">
            <v>0</v>
          </cell>
          <cell r="EX226">
            <v>0</v>
          </cell>
          <cell r="EY226">
            <v>0</v>
          </cell>
          <cell r="EZ226">
            <v>0</v>
          </cell>
          <cell r="FA226">
            <v>0</v>
          </cell>
          <cell r="FB226">
            <v>0</v>
          </cell>
          <cell r="FC226">
            <v>0</v>
          </cell>
          <cell r="FD226">
            <v>0</v>
          </cell>
          <cell r="FE226">
            <v>0</v>
          </cell>
          <cell r="FF226">
            <v>0</v>
          </cell>
          <cell r="FG226">
            <v>0</v>
          </cell>
          <cell r="FH226">
            <v>0</v>
          </cell>
          <cell r="FI226">
            <v>0</v>
          </cell>
        </row>
        <row r="227">
          <cell r="V227" t="str">
            <v>PROJECTED RTM</v>
          </cell>
          <cell r="X227" t="str">
            <v>CUMULATIVE TO DATE</v>
          </cell>
          <cell r="Y227">
            <v>119</v>
          </cell>
          <cell r="Z227">
            <v>43.220141999999996</v>
          </cell>
          <cell r="AA227">
            <v>0</v>
          </cell>
          <cell r="AB227">
            <v>0</v>
          </cell>
          <cell r="AC227">
            <v>0</v>
          </cell>
          <cell r="AD227">
            <v>0</v>
          </cell>
          <cell r="AE227">
            <v>0</v>
          </cell>
          <cell r="AF227">
            <v>0</v>
          </cell>
          <cell r="AG227">
            <v>0</v>
          </cell>
          <cell r="AH227">
            <v>0</v>
          </cell>
          <cell r="AI227">
            <v>0</v>
          </cell>
          <cell r="AJ227">
            <v>0</v>
          </cell>
          <cell r="AK227">
            <v>0</v>
          </cell>
          <cell r="AL227">
            <v>0</v>
          </cell>
          <cell r="AM227">
            <v>0</v>
          </cell>
          <cell r="AN227">
            <v>0</v>
          </cell>
          <cell r="AO227">
            <v>0</v>
          </cell>
          <cell r="AP227">
            <v>0</v>
          </cell>
          <cell r="AQ227">
            <v>0</v>
          </cell>
          <cell r="AR227">
            <v>0</v>
          </cell>
          <cell r="AS227">
            <v>0</v>
          </cell>
          <cell r="AT227">
            <v>0</v>
          </cell>
          <cell r="AU227">
            <v>0</v>
          </cell>
          <cell r="AV227">
            <v>0</v>
          </cell>
          <cell r="AW227">
            <v>0</v>
          </cell>
          <cell r="AX227">
            <v>0</v>
          </cell>
          <cell r="AY227">
            <v>0</v>
          </cell>
          <cell r="AZ227">
            <v>0</v>
          </cell>
          <cell r="BA227">
            <v>0</v>
          </cell>
          <cell r="BB227">
            <v>0</v>
          </cell>
          <cell r="BC227">
            <v>0</v>
          </cell>
          <cell r="BD227">
            <v>0</v>
          </cell>
          <cell r="BE227">
            <v>0</v>
          </cell>
          <cell r="BF227">
            <v>0</v>
          </cell>
          <cell r="BG227">
            <v>0</v>
          </cell>
          <cell r="BH227">
            <v>0</v>
          </cell>
          <cell r="BI227">
            <v>0</v>
          </cell>
          <cell r="BJ227">
            <v>0</v>
          </cell>
          <cell r="BK227">
            <v>0</v>
          </cell>
          <cell r="BL227">
            <v>0</v>
          </cell>
          <cell r="BM227">
            <v>0</v>
          </cell>
          <cell r="BN227">
            <v>0</v>
          </cell>
          <cell r="BO227">
            <v>0</v>
          </cell>
          <cell r="BP227">
            <v>0</v>
          </cell>
          <cell r="BQ227">
            <v>0</v>
          </cell>
          <cell r="BR227">
            <v>0</v>
          </cell>
          <cell r="BS227">
            <v>0</v>
          </cell>
          <cell r="BT227">
            <v>0</v>
          </cell>
          <cell r="BU227">
            <v>0</v>
          </cell>
          <cell r="BV227">
            <v>0</v>
          </cell>
          <cell r="BW227">
            <v>0</v>
          </cell>
          <cell r="BX227">
            <v>5062.5</v>
          </cell>
          <cell r="BY227">
            <v>10125</v>
          </cell>
          <cell r="BZ227">
            <v>15187.5</v>
          </cell>
          <cell r="CA227">
            <v>20250</v>
          </cell>
          <cell r="CB227">
            <v>68750.100000000006</v>
          </cell>
          <cell r="CC227">
            <v>68759.55</v>
          </cell>
          <cell r="CD227">
            <v>68769</v>
          </cell>
          <cell r="CE227">
            <v>94090.95</v>
          </cell>
          <cell r="CF227">
            <v>119412.9</v>
          </cell>
          <cell r="CG227">
            <v>174382.2</v>
          </cell>
          <cell r="CH227">
            <v>201063.6</v>
          </cell>
          <cell r="CI227">
            <v>202432.5</v>
          </cell>
          <cell r="CJ227">
            <v>203801.4</v>
          </cell>
          <cell r="CK227">
            <v>203820.3</v>
          </cell>
          <cell r="CL227">
            <v>203839.2</v>
          </cell>
          <cell r="CM227">
            <v>54004.05</v>
          </cell>
          <cell r="CN227">
            <v>54013.5</v>
          </cell>
          <cell r="CO227">
            <v>0</v>
          </cell>
          <cell r="CP227">
            <v>0</v>
          </cell>
          <cell r="CQ227">
            <v>0</v>
          </cell>
          <cell r="CR227">
            <v>0</v>
          </cell>
          <cell r="CS227">
            <v>0</v>
          </cell>
          <cell r="CT227">
            <v>0</v>
          </cell>
          <cell r="CU227">
            <v>0</v>
          </cell>
          <cell r="CV227">
            <v>0</v>
          </cell>
          <cell r="CW227">
            <v>0</v>
          </cell>
          <cell r="CX227">
            <v>0</v>
          </cell>
          <cell r="CY227">
            <v>0</v>
          </cell>
          <cell r="CZ227">
            <v>0</v>
          </cell>
          <cell r="DA227">
            <v>0</v>
          </cell>
          <cell r="DB227">
            <v>0</v>
          </cell>
          <cell r="DC227">
            <v>0</v>
          </cell>
          <cell r="DD227">
            <v>0</v>
          </cell>
          <cell r="DE227">
            <v>0</v>
          </cell>
          <cell r="DF227">
            <v>0</v>
          </cell>
          <cell r="DG227">
            <v>0</v>
          </cell>
          <cell r="DH227">
            <v>0</v>
          </cell>
          <cell r="DI227">
            <v>0</v>
          </cell>
          <cell r="DJ227">
            <v>0</v>
          </cell>
          <cell r="DK227">
            <v>0</v>
          </cell>
          <cell r="DL227">
            <v>0</v>
          </cell>
          <cell r="DM227">
            <v>0</v>
          </cell>
          <cell r="DN227">
            <v>0</v>
          </cell>
          <cell r="DO227">
            <v>0</v>
          </cell>
          <cell r="DP227">
            <v>0</v>
          </cell>
          <cell r="DQ227">
            <v>0</v>
          </cell>
          <cell r="DR227">
            <v>0</v>
          </cell>
          <cell r="DS227">
            <v>0</v>
          </cell>
          <cell r="DT227">
            <v>0</v>
          </cell>
          <cell r="DU227">
            <v>0</v>
          </cell>
          <cell r="DV227">
            <v>0</v>
          </cell>
          <cell r="DW227">
            <v>0</v>
          </cell>
          <cell r="DX227">
            <v>0</v>
          </cell>
          <cell r="DY227">
            <v>0</v>
          </cell>
          <cell r="DZ227">
            <v>0</v>
          </cell>
          <cell r="EA227">
            <v>0</v>
          </cell>
          <cell r="EB227">
            <v>0</v>
          </cell>
          <cell r="EC227">
            <v>0</v>
          </cell>
          <cell r="ED227">
            <v>0</v>
          </cell>
          <cell r="EE227">
            <v>0</v>
          </cell>
          <cell r="EF227">
            <v>0</v>
          </cell>
          <cell r="EG227">
            <v>0</v>
          </cell>
          <cell r="EH227">
            <v>0</v>
          </cell>
          <cell r="EI227">
            <v>0</v>
          </cell>
          <cell r="EJ227">
            <v>0</v>
          </cell>
          <cell r="EK227">
            <v>0</v>
          </cell>
          <cell r="EL227">
            <v>0</v>
          </cell>
          <cell r="EM227">
            <v>0</v>
          </cell>
          <cell r="EN227">
            <v>0</v>
          </cell>
          <cell r="EO227">
            <v>0</v>
          </cell>
          <cell r="EP227">
            <v>0</v>
          </cell>
          <cell r="EQ227">
            <v>0</v>
          </cell>
          <cell r="ER227">
            <v>0</v>
          </cell>
          <cell r="ES227">
            <v>0</v>
          </cell>
          <cell r="ET227">
            <v>0</v>
          </cell>
          <cell r="EU227">
            <v>0</v>
          </cell>
          <cell r="EV227">
            <v>0</v>
          </cell>
          <cell r="EW227">
            <v>0</v>
          </cell>
          <cell r="EX227">
            <v>0</v>
          </cell>
          <cell r="EY227">
            <v>0</v>
          </cell>
          <cell r="EZ227">
            <v>0</v>
          </cell>
          <cell r="FA227">
            <v>0</v>
          </cell>
          <cell r="FB227">
            <v>0</v>
          </cell>
          <cell r="FC227">
            <v>0</v>
          </cell>
          <cell r="FD227">
            <v>0</v>
          </cell>
          <cell r="FE227">
            <v>0</v>
          </cell>
          <cell r="FF227">
            <v>0</v>
          </cell>
          <cell r="FG227">
            <v>0</v>
          </cell>
          <cell r="FH227">
            <v>0</v>
          </cell>
          <cell r="FI227">
            <v>0</v>
          </cell>
        </row>
        <row r="228">
          <cell r="V228" t="str">
            <v>PROJECTED RTM</v>
          </cell>
          <cell r="X228">
            <v>36092.220141999998</v>
          </cell>
          <cell r="Y228">
            <v>119</v>
          </cell>
          <cell r="Z228">
            <v>43.220141999999996</v>
          </cell>
          <cell r="AA228" t="str">
            <v/>
          </cell>
          <cell r="AB228" t="str">
            <v/>
          </cell>
          <cell r="AC228" t="str">
            <v/>
          </cell>
          <cell r="AD228" t="str">
            <v/>
          </cell>
          <cell r="AE228" t="str">
            <v/>
          </cell>
          <cell r="AF228" t="str">
            <v/>
          </cell>
          <cell r="AG228" t="str">
            <v/>
          </cell>
          <cell r="AH228" t="str">
            <v/>
          </cell>
          <cell r="AI228" t="str">
            <v/>
          </cell>
          <cell r="AJ228" t="str">
            <v/>
          </cell>
          <cell r="AK228" t="str">
            <v/>
          </cell>
          <cell r="AL228" t="str">
            <v/>
          </cell>
          <cell r="AM228" t="str">
            <v/>
          </cell>
          <cell r="AN228" t="str">
            <v/>
          </cell>
          <cell r="AO228" t="str">
            <v/>
          </cell>
          <cell r="AP228" t="str">
            <v/>
          </cell>
          <cell r="AQ228" t="str">
            <v/>
          </cell>
          <cell r="AR228" t="str">
            <v/>
          </cell>
          <cell r="AS228" t="str">
            <v/>
          </cell>
          <cell r="AT228" t="str">
            <v/>
          </cell>
          <cell r="AU228" t="str">
            <v/>
          </cell>
          <cell r="AV228" t="str">
            <v/>
          </cell>
          <cell r="AW228" t="str">
            <v/>
          </cell>
          <cell r="AX228" t="str">
            <v/>
          </cell>
          <cell r="AY228" t="str">
            <v/>
          </cell>
          <cell r="AZ228" t="str">
            <v/>
          </cell>
          <cell r="BA228" t="str">
            <v/>
          </cell>
          <cell r="BB228" t="str">
            <v/>
          </cell>
          <cell r="BC228" t="str">
            <v/>
          </cell>
          <cell r="BD228" t="str">
            <v/>
          </cell>
          <cell r="BE228" t="str">
            <v/>
          </cell>
          <cell r="BF228" t="str">
            <v/>
          </cell>
          <cell r="BG228" t="str">
            <v/>
          </cell>
          <cell r="BH228" t="str">
            <v/>
          </cell>
          <cell r="BI228" t="str">
            <v/>
          </cell>
          <cell r="BJ228" t="str">
            <v/>
          </cell>
          <cell r="BK228" t="str">
            <v/>
          </cell>
          <cell r="BL228" t="str">
            <v/>
          </cell>
          <cell r="BM228" t="str">
            <v/>
          </cell>
          <cell r="BN228" t="str">
            <v/>
          </cell>
          <cell r="BO228" t="str">
            <v/>
          </cell>
          <cell r="BP228" t="str">
            <v/>
          </cell>
          <cell r="BQ228" t="str">
            <v/>
          </cell>
          <cell r="BR228" t="str">
            <v/>
          </cell>
          <cell r="BS228" t="str">
            <v/>
          </cell>
          <cell r="BT228" t="str">
            <v/>
          </cell>
          <cell r="BU228" t="str">
            <v/>
          </cell>
          <cell r="BV228" t="str">
            <v/>
          </cell>
          <cell r="BW228" t="str">
            <v/>
          </cell>
          <cell r="BX228" t="str">
            <v/>
          </cell>
          <cell r="BY228" t="str">
            <v/>
          </cell>
          <cell r="BZ228" t="str">
            <v/>
          </cell>
          <cell r="CA228" t="str">
            <v/>
          </cell>
          <cell r="CB228" t="str">
            <v/>
          </cell>
          <cell r="CC228" t="str">
            <v/>
          </cell>
          <cell r="CD228" t="str">
            <v/>
          </cell>
          <cell r="CE228" t="str">
            <v/>
          </cell>
          <cell r="CF228" t="str">
            <v/>
          </cell>
          <cell r="CG228" t="str">
            <v/>
          </cell>
          <cell r="CH228" t="str">
            <v/>
          </cell>
          <cell r="CI228" t="str">
            <v/>
          </cell>
          <cell r="CJ228" t="str">
            <v/>
          </cell>
          <cell r="CK228" t="str">
            <v/>
          </cell>
          <cell r="CL228" t="str">
            <v/>
          </cell>
          <cell r="CM228" t="str">
            <v/>
          </cell>
          <cell r="CN228" t="str">
            <v/>
          </cell>
          <cell r="CO228" t="str">
            <v/>
          </cell>
          <cell r="CP228" t="str">
            <v/>
          </cell>
          <cell r="CQ228" t="str">
            <v/>
          </cell>
          <cell r="CR228" t="str">
            <v/>
          </cell>
          <cell r="CS228" t="str">
            <v/>
          </cell>
          <cell r="CT228" t="str">
            <v/>
          </cell>
          <cell r="CU228" t="str">
            <v/>
          </cell>
          <cell r="CV228" t="str">
            <v/>
          </cell>
          <cell r="CW228" t="str">
            <v/>
          </cell>
          <cell r="CX228" t="str">
            <v/>
          </cell>
          <cell r="CY228" t="str">
            <v/>
          </cell>
          <cell r="CZ228" t="str">
            <v/>
          </cell>
          <cell r="DA228" t="str">
            <v/>
          </cell>
          <cell r="DB228" t="str">
            <v/>
          </cell>
          <cell r="DC228" t="str">
            <v/>
          </cell>
          <cell r="DD228" t="str">
            <v/>
          </cell>
          <cell r="DE228" t="str">
            <v/>
          </cell>
          <cell r="DF228" t="str">
            <v/>
          </cell>
          <cell r="DG228" t="str">
            <v/>
          </cell>
          <cell r="DH228" t="str">
            <v/>
          </cell>
          <cell r="DI228" t="str">
            <v/>
          </cell>
          <cell r="DJ228" t="str">
            <v/>
          </cell>
          <cell r="DK228" t="str">
            <v/>
          </cell>
          <cell r="DL228" t="str">
            <v/>
          </cell>
          <cell r="DM228" t="str">
            <v/>
          </cell>
          <cell r="DN228" t="str">
            <v/>
          </cell>
          <cell r="DO228" t="str">
            <v/>
          </cell>
          <cell r="DP228" t="str">
            <v/>
          </cell>
          <cell r="DQ228" t="str">
            <v/>
          </cell>
          <cell r="DR228" t="str">
            <v/>
          </cell>
          <cell r="DS228" t="str">
            <v/>
          </cell>
          <cell r="DT228" t="str">
            <v/>
          </cell>
          <cell r="DU228" t="str">
            <v/>
          </cell>
          <cell r="DV228" t="str">
            <v/>
          </cell>
          <cell r="DW228" t="str">
            <v/>
          </cell>
          <cell r="DX228" t="str">
            <v/>
          </cell>
          <cell r="DY228" t="str">
            <v/>
          </cell>
          <cell r="DZ228" t="str">
            <v/>
          </cell>
          <cell r="EA228" t="str">
            <v/>
          </cell>
          <cell r="EB228" t="str">
            <v/>
          </cell>
          <cell r="EC228" t="str">
            <v/>
          </cell>
          <cell r="ED228" t="str">
            <v/>
          </cell>
          <cell r="EE228" t="str">
            <v/>
          </cell>
          <cell r="EF228" t="str">
            <v/>
          </cell>
          <cell r="EG228" t="str">
            <v/>
          </cell>
          <cell r="EH228" t="str">
            <v/>
          </cell>
          <cell r="EI228" t="str">
            <v/>
          </cell>
          <cell r="EJ228" t="str">
            <v/>
          </cell>
          <cell r="EK228" t="str">
            <v/>
          </cell>
          <cell r="EL228" t="str">
            <v/>
          </cell>
          <cell r="EM228" t="str">
            <v/>
          </cell>
          <cell r="EN228" t="str">
            <v/>
          </cell>
          <cell r="EO228" t="str">
            <v/>
          </cell>
          <cell r="EP228" t="str">
            <v/>
          </cell>
          <cell r="EQ228" t="str">
            <v/>
          </cell>
          <cell r="ER228" t="str">
            <v/>
          </cell>
          <cell r="ES228" t="str">
            <v/>
          </cell>
          <cell r="ET228" t="str">
            <v/>
          </cell>
          <cell r="EU228" t="str">
            <v/>
          </cell>
          <cell r="EV228" t="str">
            <v/>
          </cell>
        </row>
        <row r="229">
          <cell r="V229" t="str">
            <v>PROJECTED STREET</v>
          </cell>
          <cell r="X229">
            <v>36122.220141999998</v>
          </cell>
          <cell r="AA229" t="str">
            <v/>
          </cell>
          <cell r="AB229" t="str">
            <v/>
          </cell>
          <cell r="AC229" t="str">
            <v/>
          </cell>
          <cell r="AD229" t="str">
            <v/>
          </cell>
          <cell r="AE229" t="str">
            <v/>
          </cell>
          <cell r="AF229" t="str">
            <v/>
          </cell>
          <cell r="AG229" t="str">
            <v/>
          </cell>
          <cell r="AH229" t="str">
            <v/>
          </cell>
          <cell r="AI229" t="str">
            <v/>
          </cell>
          <cell r="AJ229" t="str">
            <v/>
          </cell>
          <cell r="AK229" t="str">
            <v/>
          </cell>
          <cell r="AL229" t="str">
            <v/>
          </cell>
          <cell r="AM229" t="str">
            <v/>
          </cell>
          <cell r="AN229" t="str">
            <v/>
          </cell>
          <cell r="AO229" t="str">
            <v/>
          </cell>
          <cell r="AP229" t="str">
            <v/>
          </cell>
          <cell r="AQ229" t="str">
            <v/>
          </cell>
          <cell r="AR229" t="str">
            <v/>
          </cell>
          <cell r="AS229" t="str">
            <v/>
          </cell>
          <cell r="AT229" t="str">
            <v/>
          </cell>
          <cell r="AU229" t="str">
            <v/>
          </cell>
          <cell r="AV229" t="str">
            <v/>
          </cell>
          <cell r="AW229" t="str">
            <v/>
          </cell>
          <cell r="AX229" t="str">
            <v/>
          </cell>
          <cell r="AY229" t="str">
            <v/>
          </cell>
          <cell r="AZ229" t="str">
            <v/>
          </cell>
          <cell r="BA229" t="str">
            <v/>
          </cell>
          <cell r="BB229" t="str">
            <v/>
          </cell>
          <cell r="BC229" t="str">
            <v/>
          </cell>
          <cell r="BD229" t="str">
            <v/>
          </cell>
          <cell r="BE229" t="str">
            <v/>
          </cell>
          <cell r="BF229" t="str">
            <v/>
          </cell>
          <cell r="BG229" t="str">
            <v/>
          </cell>
          <cell r="BH229" t="str">
            <v/>
          </cell>
          <cell r="BI229" t="str">
            <v/>
          </cell>
          <cell r="BJ229" t="str">
            <v/>
          </cell>
          <cell r="BK229" t="str">
            <v/>
          </cell>
          <cell r="BL229" t="str">
            <v/>
          </cell>
          <cell r="BM229" t="str">
            <v/>
          </cell>
          <cell r="BN229" t="str">
            <v/>
          </cell>
          <cell r="BO229" t="str">
            <v/>
          </cell>
          <cell r="BP229" t="str">
            <v/>
          </cell>
          <cell r="BQ229" t="str">
            <v/>
          </cell>
          <cell r="BR229" t="str">
            <v/>
          </cell>
          <cell r="BS229" t="str">
            <v/>
          </cell>
          <cell r="BT229" t="str">
            <v/>
          </cell>
          <cell r="BU229" t="str">
            <v/>
          </cell>
          <cell r="BV229" t="str">
            <v/>
          </cell>
          <cell r="BW229" t="str">
            <v/>
          </cell>
          <cell r="BX229" t="str">
            <v/>
          </cell>
          <cell r="BY229" t="str">
            <v/>
          </cell>
          <cell r="BZ229" t="str">
            <v/>
          </cell>
          <cell r="CA229" t="str">
            <v/>
          </cell>
          <cell r="CB229" t="str">
            <v/>
          </cell>
          <cell r="CC229" t="str">
            <v/>
          </cell>
          <cell r="CD229" t="str">
            <v/>
          </cell>
          <cell r="CE229" t="str">
            <v/>
          </cell>
          <cell r="CF229" t="str">
            <v/>
          </cell>
          <cell r="CG229" t="str">
            <v/>
          </cell>
          <cell r="CH229" t="str">
            <v/>
          </cell>
          <cell r="CI229" t="str">
            <v/>
          </cell>
          <cell r="CJ229" t="str">
            <v/>
          </cell>
          <cell r="CK229" t="str">
            <v/>
          </cell>
          <cell r="CL229" t="str">
            <v/>
          </cell>
          <cell r="CM229" t="str">
            <v/>
          </cell>
          <cell r="CN229" t="str">
            <v/>
          </cell>
          <cell r="CO229" t="str">
            <v/>
          </cell>
          <cell r="CP229" t="str">
            <v/>
          </cell>
          <cell r="CQ229" t="str">
            <v/>
          </cell>
          <cell r="CR229" t="str">
            <v/>
          </cell>
          <cell r="CS229" t="str">
            <v/>
          </cell>
          <cell r="CT229" t="str">
            <v/>
          </cell>
          <cell r="CU229" t="str">
            <v/>
          </cell>
          <cell r="CV229" t="str">
            <v/>
          </cell>
          <cell r="CW229" t="str">
            <v/>
          </cell>
          <cell r="CX229" t="str">
            <v/>
          </cell>
          <cell r="CY229" t="str">
            <v/>
          </cell>
          <cell r="CZ229" t="str">
            <v/>
          </cell>
          <cell r="DA229" t="str">
            <v/>
          </cell>
          <cell r="DB229" t="str">
            <v/>
          </cell>
          <cell r="DC229" t="str">
            <v/>
          </cell>
          <cell r="DD229" t="str">
            <v/>
          </cell>
          <cell r="DE229" t="str">
            <v/>
          </cell>
          <cell r="DF229" t="str">
            <v/>
          </cell>
          <cell r="DG229" t="str">
            <v/>
          </cell>
          <cell r="DH229" t="str">
            <v/>
          </cell>
          <cell r="DI229" t="str">
            <v/>
          </cell>
          <cell r="DJ229" t="str">
            <v/>
          </cell>
          <cell r="DK229" t="str">
            <v/>
          </cell>
          <cell r="DL229" t="str">
            <v/>
          </cell>
          <cell r="DM229" t="str">
            <v/>
          </cell>
          <cell r="DN229" t="str">
            <v/>
          </cell>
          <cell r="DO229" t="str">
            <v/>
          </cell>
          <cell r="DP229" t="str">
            <v/>
          </cell>
          <cell r="DQ229" t="str">
            <v/>
          </cell>
          <cell r="DR229" t="str">
            <v/>
          </cell>
          <cell r="DS229" t="str">
            <v/>
          </cell>
          <cell r="DT229" t="str">
            <v/>
          </cell>
          <cell r="DU229" t="str">
            <v/>
          </cell>
          <cell r="DV229" t="str">
            <v/>
          </cell>
          <cell r="DW229" t="str">
            <v/>
          </cell>
          <cell r="DX229" t="str">
            <v/>
          </cell>
          <cell r="DY229" t="str">
            <v/>
          </cell>
          <cell r="DZ229" t="str">
            <v/>
          </cell>
          <cell r="EA229" t="str">
            <v/>
          </cell>
          <cell r="EB229" t="str">
            <v/>
          </cell>
          <cell r="EC229" t="str">
            <v/>
          </cell>
          <cell r="ED229" t="str">
            <v/>
          </cell>
          <cell r="EE229" t="str">
            <v/>
          </cell>
          <cell r="EF229" t="str">
            <v/>
          </cell>
          <cell r="EG229" t="str">
            <v/>
          </cell>
          <cell r="EH229" t="str">
            <v/>
          </cell>
          <cell r="EI229" t="str">
            <v/>
          </cell>
          <cell r="EJ229" t="str">
            <v/>
          </cell>
          <cell r="EK229" t="str">
            <v/>
          </cell>
          <cell r="EL229" t="str">
            <v/>
          </cell>
          <cell r="EM229" t="str">
            <v/>
          </cell>
          <cell r="EN229" t="str">
            <v/>
          </cell>
          <cell r="EO229" t="str">
            <v/>
          </cell>
          <cell r="EP229" t="str">
            <v/>
          </cell>
          <cell r="EQ229" t="str">
            <v/>
          </cell>
          <cell r="ER229" t="str">
            <v/>
          </cell>
          <cell r="ES229" t="str">
            <v/>
          </cell>
          <cell r="ET229" t="str">
            <v/>
          </cell>
          <cell r="EU229" t="str">
            <v/>
          </cell>
          <cell r="EV229" t="str">
            <v/>
          </cell>
        </row>
        <row r="230">
          <cell r="V230" t="str">
            <v>+ or - Scheduled Date</v>
          </cell>
          <cell r="X230">
            <v>-22.220141999998305</v>
          </cell>
        </row>
        <row r="231">
          <cell r="N231" t="str">
            <v>ENGINEERING</v>
          </cell>
          <cell r="R231" t="str">
            <v>LEARNING QUEST II</v>
          </cell>
          <cell r="V231" t="str">
            <v>START DATE</v>
          </cell>
          <cell r="W231" t="str">
            <v>END     DATE</v>
          </cell>
          <cell r="X231">
            <v>7000</v>
          </cell>
          <cell r="Y231" t="str">
            <v>WK Count</v>
          </cell>
          <cell r="Z231" t="str">
            <v>Total Days</v>
          </cell>
        </row>
        <row r="232">
          <cell r="N232" t="str">
            <v>ENGINEERING</v>
          </cell>
          <cell r="R232" t="str">
            <v>LEARNING QUEST II</v>
          </cell>
          <cell r="T232" t="str">
            <v>ANIMATION PRODUCTION</v>
          </cell>
          <cell r="V232" t="str">
            <v>START DATE</v>
          </cell>
          <cell r="W232" t="str">
            <v>END     DATE</v>
          </cell>
          <cell r="X232">
            <v>7000</v>
          </cell>
          <cell r="Y232" t="str">
            <v>WK Count</v>
          </cell>
          <cell r="Z232" t="str">
            <v>Total Days</v>
          </cell>
          <cell r="AA232" t="str">
            <v/>
          </cell>
          <cell r="AB232" t="str">
            <v/>
          </cell>
          <cell r="AC232" t="str">
            <v/>
          </cell>
          <cell r="AD232" t="str">
            <v/>
          </cell>
          <cell r="AE232" t="str">
            <v/>
          </cell>
          <cell r="AF232" t="str">
            <v/>
          </cell>
          <cell r="AG232" t="str">
            <v/>
          </cell>
          <cell r="AH232" t="str">
            <v/>
          </cell>
          <cell r="AI232" t="str">
            <v/>
          </cell>
          <cell r="AJ232" t="str">
            <v/>
          </cell>
          <cell r="AK232" t="str">
            <v/>
          </cell>
          <cell r="AL232" t="str">
            <v/>
          </cell>
          <cell r="AM232" t="str">
            <v/>
          </cell>
          <cell r="AN232" t="str">
            <v/>
          </cell>
          <cell r="AO232" t="str">
            <v/>
          </cell>
          <cell r="AP232" t="str">
            <v/>
          </cell>
          <cell r="AQ232" t="str">
            <v/>
          </cell>
          <cell r="AR232" t="str">
            <v/>
          </cell>
          <cell r="AS232" t="str">
            <v/>
          </cell>
          <cell r="AT232" t="str">
            <v/>
          </cell>
          <cell r="AU232" t="str">
            <v/>
          </cell>
          <cell r="AV232" t="str">
            <v/>
          </cell>
          <cell r="AW232" t="str">
            <v/>
          </cell>
          <cell r="AX232" t="str">
            <v/>
          </cell>
          <cell r="AY232" t="str">
            <v/>
          </cell>
          <cell r="AZ232" t="str">
            <v/>
          </cell>
          <cell r="BA232" t="str">
            <v/>
          </cell>
          <cell r="BB232" t="str">
            <v/>
          </cell>
          <cell r="BC232" t="str">
            <v/>
          </cell>
          <cell r="BD232" t="str">
            <v/>
          </cell>
          <cell r="BE232" t="str">
            <v/>
          </cell>
          <cell r="BF232" t="str">
            <v/>
          </cell>
          <cell r="BG232" t="str">
            <v/>
          </cell>
          <cell r="BH232" t="str">
            <v/>
          </cell>
          <cell r="BI232" t="str">
            <v/>
          </cell>
          <cell r="BJ232" t="str">
            <v/>
          </cell>
          <cell r="BK232" t="str">
            <v/>
          </cell>
          <cell r="BL232" t="str">
            <v/>
          </cell>
          <cell r="BM232" t="str">
            <v/>
          </cell>
          <cell r="BN232" t="str">
            <v/>
          </cell>
          <cell r="BO232" t="str">
            <v/>
          </cell>
          <cell r="BP232" t="str">
            <v/>
          </cell>
          <cell r="BQ232" t="str">
            <v/>
          </cell>
          <cell r="BR232" t="str">
            <v/>
          </cell>
          <cell r="BS232" t="str">
            <v/>
          </cell>
          <cell r="BT232" t="str">
            <v/>
          </cell>
          <cell r="BU232" t="str">
            <v/>
          </cell>
          <cell r="BV232" t="str">
            <v/>
          </cell>
          <cell r="BW232" t="str">
            <v/>
          </cell>
          <cell r="BX232" t="str">
            <v/>
          </cell>
          <cell r="BY232">
            <v>35905</v>
          </cell>
          <cell r="BZ232">
            <v>35912</v>
          </cell>
          <cell r="CA232">
            <v>35919</v>
          </cell>
          <cell r="CB232">
            <v>35926</v>
          </cell>
          <cell r="CC232">
            <v>35933</v>
          </cell>
          <cell r="CD232">
            <v>35940</v>
          </cell>
          <cell r="CE232">
            <v>35947</v>
          </cell>
          <cell r="CF232">
            <v>35954</v>
          </cell>
          <cell r="CG232">
            <v>35961</v>
          </cell>
          <cell r="CH232">
            <v>35968</v>
          </cell>
          <cell r="CI232">
            <v>35975</v>
          </cell>
          <cell r="CJ232">
            <v>35982</v>
          </cell>
          <cell r="CK232">
            <v>35989</v>
          </cell>
          <cell r="CL232">
            <v>35996</v>
          </cell>
          <cell r="CM232">
            <v>36003</v>
          </cell>
          <cell r="CN232">
            <v>36010</v>
          </cell>
          <cell r="CO232" t="str">
            <v/>
          </cell>
          <cell r="CP232" t="str">
            <v/>
          </cell>
          <cell r="CQ232" t="str">
            <v/>
          </cell>
          <cell r="CR232" t="str">
            <v/>
          </cell>
          <cell r="CS232" t="str">
            <v/>
          </cell>
          <cell r="CT232" t="str">
            <v/>
          </cell>
          <cell r="CU232" t="str">
            <v/>
          </cell>
          <cell r="CV232" t="str">
            <v/>
          </cell>
          <cell r="CW232" t="str">
            <v/>
          </cell>
          <cell r="CX232" t="str">
            <v/>
          </cell>
          <cell r="CY232" t="str">
            <v/>
          </cell>
          <cell r="CZ232" t="str">
            <v/>
          </cell>
          <cell r="DA232" t="str">
            <v/>
          </cell>
          <cell r="DB232" t="str">
            <v/>
          </cell>
          <cell r="DC232" t="str">
            <v/>
          </cell>
          <cell r="DD232" t="str">
            <v/>
          </cell>
          <cell r="DE232" t="str">
            <v/>
          </cell>
          <cell r="DF232" t="str">
            <v/>
          </cell>
          <cell r="DG232" t="str">
            <v/>
          </cell>
          <cell r="DH232" t="str">
            <v/>
          </cell>
          <cell r="DI232" t="str">
            <v/>
          </cell>
          <cell r="DJ232" t="str">
            <v/>
          </cell>
          <cell r="DK232" t="str">
            <v/>
          </cell>
          <cell r="DL232" t="str">
            <v/>
          </cell>
          <cell r="DM232" t="str">
            <v/>
          </cell>
          <cell r="DN232" t="str">
            <v/>
          </cell>
          <cell r="DO232" t="str">
            <v/>
          </cell>
          <cell r="DP232" t="str">
            <v/>
          </cell>
          <cell r="DQ232" t="str">
            <v/>
          </cell>
          <cell r="DR232" t="str">
            <v/>
          </cell>
          <cell r="DS232" t="str">
            <v/>
          </cell>
          <cell r="DT232" t="str">
            <v/>
          </cell>
          <cell r="DU232" t="str">
            <v/>
          </cell>
          <cell r="DV232" t="str">
            <v/>
          </cell>
          <cell r="DW232" t="str">
            <v/>
          </cell>
          <cell r="DX232" t="str">
            <v/>
          </cell>
          <cell r="DY232" t="str">
            <v/>
          </cell>
          <cell r="DZ232" t="str">
            <v/>
          </cell>
          <cell r="EA232" t="str">
            <v/>
          </cell>
          <cell r="EB232" t="str">
            <v/>
          </cell>
          <cell r="EC232" t="str">
            <v/>
          </cell>
          <cell r="ED232" t="str">
            <v/>
          </cell>
          <cell r="EE232" t="str">
            <v/>
          </cell>
          <cell r="EF232" t="str">
            <v/>
          </cell>
          <cell r="EG232" t="str">
            <v/>
          </cell>
          <cell r="EH232" t="str">
            <v/>
          </cell>
          <cell r="EI232" t="str">
            <v/>
          </cell>
          <cell r="EJ232" t="str">
            <v/>
          </cell>
          <cell r="EK232" t="str">
            <v/>
          </cell>
          <cell r="EL232" t="str">
            <v/>
          </cell>
          <cell r="EM232" t="str">
            <v/>
          </cell>
          <cell r="EN232" t="str">
            <v/>
          </cell>
          <cell r="EO232" t="str">
            <v/>
          </cell>
          <cell r="EP232" t="str">
            <v/>
          </cell>
          <cell r="EQ232" t="str">
            <v/>
          </cell>
          <cell r="ER232" t="str">
            <v/>
          </cell>
          <cell r="ES232" t="str">
            <v/>
          </cell>
          <cell r="ET232" t="str">
            <v/>
          </cell>
          <cell r="EU232" t="str">
            <v/>
          </cell>
          <cell r="EV232" t="str">
            <v/>
          </cell>
        </row>
        <row r="233">
          <cell r="A233" t="str">
            <v>PREP</v>
          </cell>
          <cell r="F233" t="str">
            <v>ANIMATION</v>
          </cell>
          <cell r="I233" t="str">
            <v>INK &amp; PAINT</v>
          </cell>
          <cell r="L233" t="str">
            <v>ALPHA</v>
          </cell>
          <cell r="N233" t="str">
            <v>BETA</v>
          </cell>
          <cell r="P233" t="str">
            <v>RTM</v>
          </cell>
          <cell r="R233" t="str">
            <v>STREET</v>
          </cell>
          <cell r="T233" t="str">
            <v>ANIMATION PRODUCTION</v>
          </cell>
          <cell r="V233">
            <v>35905</v>
          </cell>
          <cell r="W233">
            <v>36017</v>
          </cell>
          <cell r="X233">
            <v>500</v>
          </cell>
          <cell r="Y233">
            <v>16</v>
          </cell>
          <cell r="Z233">
            <v>112</v>
          </cell>
          <cell r="AA233" t="str">
            <v/>
          </cell>
          <cell r="AB233" t="str">
            <v/>
          </cell>
          <cell r="AC233" t="str">
            <v/>
          </cell>
          <cell r="AD233" t="str">
            <v/>
          </cell>
          <cell r="AE233" t="str">
            <v/>
          </cell>
          <cell r="AF233" t="str">
            <v/>
          </cell>
          <cell r="AG233" t="str">
            <v/>
          </cell>
          <cell r="AH233" t="str">
            <v/>
          </cell>
          <cell r="AI233" t="str">
            <v/>
          </cell>
          <cell r="AJ233" t="str">
            <v/>
          </cell>
          <cell r="AK233" t="str">
            <v/>
          </cell>
          <cell r="AL233" t="str">
            <v/>
          </cell>
          <cell r="AM233" t="str">
            <v/>
          </cell>
          <cell r="AN233" t="str">
            <v/>
          </cell>
          <cell r="AO233" t="str">
            <v/>
          </cell>
          <cell r="AP233" t="str">
            <v/>
          </cell>
          <cell r="AQ233" t="str">
            <v/>
          </cell>
          <cell r="AR233" t="str">
            <v/>
          </cell>
          <cell r="AS233" t="str">
            <v/>
          </cell>
          <cell r="AT233" t="str">
            <v/>
          </cell>
          <cell r="AU233" t="str">
            <v/>
          </cell>
          <cell r="AV233" t="str">
            <v/>
          </cell>
          <cell r="AW233" t="str">
            <v/>
          </cell>
          <cell r="AX233" t="str">
            <v/>
          </cell>
          <cell r="AY233" t="str">
            <v/>
          </cell>
          <cell r="AZ233" t="str">
            <v/>
          </cell>
          <cell r="BA233" t="str">
            <v/>
          </cell>
          <cell r="BB233" t="str">
            <v/>
          </cell>
          <cell r="BC233" t="str">
            <v/>
          </cell>
          <cell r="BD233" t="str">
            <v/>
          </cell>
          <cell r="BE233" t="str">
            <v/>
          </cell>
          <cell r="BF233" t="str">
            <v/>
          </cell>
          <cell r="BG233" t="str">
            <v/>
          </cell>
          <cell r="BH233" t="str">
            <v/>
          </cell>
          <cell r="BI233" t="str">
            <v/>
          </cell>
          <cell r="BJ233" t="str">
            <v/>
          </cell>
          <cell r="BK233" t="str">
            <v/>
          </cell>
          <cell r="BL233" t="str">
            <v/>
          </cell>
          <cell r="BM233" t="str">
            <v/>
          </cell>
          <cell r="BN233" t="str">
            <v/>
          </cell>
          <cell r="BO233" t="str">
            <v/>
          </cell>
          <cell r="BP233" t="str">
            <v/>
          </cell>
          <cell r="BQ233" t="str">
            <v/>
          </cell>
          <cell r="BR233" t="str">
            <v/>
          </cell>
          <cell r="BS233" t="str">
            <v/>
          </cell>
          <cell r="BT233" t="str">
            <v/>
          </cell>
          <cell r="BU233" t="str">
            <v/>
          </cell>
          <cell r="BV233" t="str">
            <v/>
          </cell>
          <cell r="BW233" t="str">
            <v/>
          </cell>
          <cell r="BX233" t="str">
            <v/>
          </cell>
          <cell r="BY233">
            <v>35905</v>
          </cell>
          <cell r="BZ233">
            <v>35912</v>
          </cell>
          <cell r="CA233">
            <v>35919</v>
          </cell>
          <cell r="CB233">
            <v>35926</v>
          </cell>
          <cell r="CC233">
            <v>35933</v>
          </cell>
          <cell r="CD233">
            <v>35940</v>
          </cell>
          <cell r="CE233">
            <v>35947</v>
          </cell>
          <cell r="CF233">
            <v>35954</v>
          </cell>
          <cell r="CG233">
            <v>35961</v>
          </cell>
          <cell r="CH233">
            <v>35968</v>
          </cell>
          <cell r="CI233">
            <v>35975</v>
          </cell>
          <cell r="CJ233">
            <v>35982</v>
          </cell>
          <cell r="CK233">
            <v>35989</v>
          </cell>
          <cell r="CL233">
            <v>35996</v>
          </cell>
          <cell r="CM233">
            <v>36003</v>
          </cell>
          <cell r="CN233">
            <v>36010</v>
          </cell>
          <cell r="CO233" t="str">
            <v/>
          </cell>
          <cell r="CP233" t="str">
            <v/>
          </cell>
          <cell r="CQ233" t="str">
            <v/>
          </cell>
          <cell r="CR233" t="str">
            <v/>
          </cell>
          <cell r="CS233" t="str">
            <v/>
          </cell>
          <cell r="CT233" t="str">
            <v/>
          </cell>
          <cell r="CU233" t="str">
            <v/>
          </cell>
          <cell r="CV233" t="str">
            <v/>
          </cell>
          <cell r="CW233" t="str">
            <v/>
          </cell>
          <cell r="CX233" t="str">
            <v/>
          </cell>
          <cell r="CY233" t="str">
            <v/>
          </cell>
          <cell r="CZ233" t="str">
            <v/>
          </cell>
          <cell r="DA233" t="str">
            <v/>
          </cell>
          <cell r="DB233" t="str">
            <v/>
          </cell>
          <cell r="DC233" t="str">
            <v/>
          </cell>
          <cell r="DD233" t="str">
            <v/>
          </cell>
          <cell r="DE233" t="str">
            <v/>
          </cell>
          <cell r="DF233" t="str">
            <v/>
          </cell>
          <cell r="DG233" t="str">
            <v/>
          </cell>
          <cell r="DH233" t="str">
            <v/>
          </cell>
          <cell r="DI233" t="str">
            <v/>
          </cell>
          <cell r="DJ233" t="str">
            <v/>
          </cell>
          <cell r="DK233" t="str">
            <v/>
          </cell>
          <cell r="DL233" t="str">
            <v/>
          </cell>
          <cell r="DM233" t="str">
            <v/>
          </cell>
          <cell r="DN233" t="str">
            <v/>
          </cell>
          <cell r="DO233" t="str">
            <v/>
          </cell>
          <cell r="DP233" t="str">
            <v/>
          </cell>
          <cell r="DQ233" t="str">
            <v/>
          </cell>
          <cell r="DR233" t="str">
            <v/>
          </cell>
          <cell r="DS233" t="str">
            <v/>
          </cell>
          <cell r="DT233" t="str">
            <v/>
          </cell>
          <cell r="DU233" t="str">
            <v/>
          </cell>
          <cell r="DV233" t="str">
            <v/>
          </cell>
          <cell r="DW233" t="str">
            <v/>
          </cell>
          <cell r="DX233" t="str">
            <v/>
          </cell>
          <cell r="DY233" t="str">
            <v/>
          </cell>
          <cell r="DZ233" t="str">
            <v/>
          </cell>
          <cell r="EA233" t="str">
            <v/>
          </cell>
          <cell r="EB233" t="str">
            <v/>
          </cell>
          <cell r="EC233" t="str">
            <v/>
          </cell>
          <cell r="ED233" t="str">
            <v/>
          </cell>
          <cell r="EE233" t="str">
            <v/>
          </cell>
          <cell r="EF233" t="str">
            <v/>
          </cell>
          <cell r="EG233" t="str">
            <v/>
          </cell>
          <cell r="EH233" t="str">
            <v/>
          </cell>
          <cell r="EI233" t="str">
            <v/>
          </cell>
          <cell r="EJ233" t="str">
            <v/>
          </cell>
          <cell r="EK233" t="str">
            <v/>
          </cell>
          <cell r="EL233" t="str">
            <v/>
          </cell>
          <cell r="EM233" t="str">
            <v/>
          </cell>
          <cell r="EN233" t="str">
            <v/>
          </cell>
          <cell r="EO233" t="str">
            <v/>
          </cell>
          <cell r="EP233" t="str">
            <v/>
          </cell>
          <cell r="EQ233" t="str">
            <v/>
          </cell>
          <cell r="ER233" t="str">
            <v/>
          </cell>
          <cell r="ES233" t="str">
            <v/>
          </cell>
          <cell r="ET233" t="str">
            <v/>
          </cell>
          <cell r="EU233" t="str">
            <v/>
          </cell>
          <cell r="EV233" t="str">
            <v/>
          </cell>
        </row>
        <row r="234">
          <cell r="A234" t="str">
            <v>PREP</v>
          </cell>
          <cell r="B234" t="str">
            <v>Days</v>
          </cell>
          <cell r="F234" t="str">
            <v>ANIMATION</v>
          </cell>
          <cell r="G234" t="str">
            <v>Days</v>
          </cell>
          <cell r="H234" t="str">
            <v>Frames</v>
          </cell>
          <cell r="I234" t="str">
            <v>INK &amp; PAINT</v>
          </cell>
          <cell r="J234" t="str">
            <v>Days</v>
          </cell>
          <cell r="L234" t="str">
            <v>ALPHA</v>
          </cell>
          <cell r="N234" t="str">
            <v>BETA</v>
          </cell>
          <cell r="P234" t="str">
            <v>RTM</v>
          </cell>
          <cell r="R234" t="str">
            <v>STREET</v>
          </cell>
          <cell r="T234" t="str">
            <v>Prep Projection</v>
          </cell>
          <cell r="V234">
            <v>35905</v>
          </cell>
          <cell r="W234">
            <v>36017</v>
          </cell>
          <cell r="X234">
            <v>500</v>
          </cell>
          <cell r="Y234">
            <v>16</v>
          </cell>
          <cell r="Z234">
            <v>112</v>
          </cell>
          <cell r="AA234" t="str">
            <v/>
          </cell>
          <cell r="AB234" t="str">
            <v/>
          </cell>
          <cell r="AC234" t="str">
            <v/>
          </cell>
          <cell r="AD234" t="str">
            <v/>
          </cell>
          <cell r="AE234" t="str">
            <v/>
          </cell>
          <cell r="AF234" t="str">
            <v/>
          </cell>
          <cell r="AG234" t="str">
            <v/>
          </cell>
          <cell r="AH234" t="str">
            <v/>
          </cell>
          <cell r="AI234" t="str">
            <v/>
          </cell>
          <cell r="AJ234" t="str">
            <v/>
          </cell>
          <cell r="AK234" t="str">
            <v/>
          </cell>
          <cell r="AL234" t="str">
            <v/>
          </cell>
          <cell r="AM234" t="str">
            <v/>
          </cell>
          <cell r="AN234" t="str">
            <v/>
          </cell>
          <cell r="AO234" t="str">
            <v/>
          </cell>
          <cell r="AP234" t="str">
            <v/>
          </cell>
          <cell r="AQ234" t="str">
            <v/>
          </cell>
          <cell r="AR234" t="str">
            <v/>
          </cell>
          <cell r="AS234" t="str">
            <v/>
          </cell>
          <cell r="AT234" t="str">
            <v/>
          </cell>
          <cell r="AU234" t="str">
            <v/>
          </cell>
          <cell r="AV234" t="str">
            <v/>
          </cell>
          <cell r="AW234" t="str">
            <v/>
          </cell>
          <cell r="AX234" t="str">
            <v/>
          </cell>
          <cell r="AY234" t="str">
            <v/>
          </cell>
          <cell r="AZ234" t="str">
            <v/>
          </cell>
          <cell r="BA234" t="str">
            <v/>
          </cell>
          <cell r="BB234" t="str">
            <v/>
          </cell>
          <cell r="BC234" t="str">
            <v/>
          </cell>
          <cell r="BD234" t="str">
            <v/>
          </cell>
          <cell r="BE234" t="str">
            <v/>
          </cell>
          <cell r="BF234" t="str">
            <v/>
          </cell>
          <cell r="BG234" t="str">
            <v/>
          </cell>
          <cell r="BH234" t="str">
            <v/>
          </cell>
          <cell r="BI234" t="str">
            <v/>
          </cell>
          <cell r="BJ234" t="str">
            <v/>
          </cell>
          <cell r="BK234" t="str">
            <v/>
          </cell>
          <cell r="BL234" t="str">
            <v/>
          </cell>
          <cell r="BM234" t="str">
            <v/>
          </cell>
          <cell r="BN234" t="str">
            <v/>
          </cell>
          <cell r="BO234" t="str">
            <v/>
          </cell>
          <cell r="BP234" t="str">
            <v/>
          </cell>
          <cell r="BQ234" t="str">
            <v/>
          </cell>
          <cell r="BR234" t="str">
            <v/>
          </cell>
          <cell r="BS234" t="str">
            <v/>
          </cell>
          <cell r="BT234" t="str">
            <v/>
          </cell>
          <cell r="BU234" t="str">
            <v/>
          </cell>
          <cell r="BV234" t="str">
            <v/>
          </cell>
          <cell r="BW234" t="str">
            <v/>
          </cell>
          <cell r="BX234" t="str">
            <v/>
          </cell>
          <cell r="BY234">
            <v>125</v>
          </cell>
          <cell r="BZ234">
            <v>250</v>
          </cell>
          <cell r="CA234">
            <v>375</v>
          </cell>
          <cell r="CB234">
            <v>500</v>
          </cell>
          <cell r="CC234">
            <v>500</v>
          </cell>
          <cell r="CD234">
            <v>500</v>
          </cell>
          <cell r="CE234">
            <v>500</v>
          </cell>
          <cell r="CF234">
            <v>500</v>
          </cell>
          <cell r="CG234">
            <v>500</v>
          </cell>
          <cell r="CH234">
            <v>500</v>
          </cell>
          <cell r="CI234">
            <v>500</v>
          </cell>
          <cell r="CJ234">
            <v>500</v>
          </cell>
          <cell r="CK234">
            <v>500</v>
          </cell>
          <cell r="CL234">
            <v>500</v>
          </cell>
          <cell r="CM234">
            <v>500</v>
          </cell>
          <cell r="CN234">
            <v>500</v>
          </cell>
          <cell r="CO234" t="str">
            <v/>
          </cell>
          <cell r="CP234" t="str">
            <v/>
          </cell>
          <cell r="CQ234" t="str">
            <v/>
          </cell>
          <cell r="CR234" t="str">
            <v/>
          </cell>
          <cell r="CS234" t="str">
            <v/>
          </cell>
          <cell r="CT234" t="str">
            <v/>
          </cell>
          <cell r="CU234" t="str">
            <v/>
          </cell>
          <cell r="CV234" t="str">
            <v/>
          </cell>
          <cell r="CW234" t="str">
            <v/>
          </cell>
          <cell r="CX234" t="str">
            <v/>
          </cell>
          <cell r="CY234" t="str">
            <v/>
          </cell>
          <cell r="CZ234" t="str">
            <v/>
          </cell>
          <cell r="DA234" t="str">
            <v/>
          </cell>
          <cell r="DB234" t="str">
            <v/>
          </cell>
          <cell r="DC234" t="str">
            <v/>
          </cell>
          <cell r="DD234" t="str">
            <v/>
          </cell>
          <cell r="DE234" t="str">
            <v/>
          </cell>
          <cell r="DF234" t="str">
            <v/>
          </cell>
          <cell r="DG234" t="str">
            <v/>
          </cell>
          <cell r="DH234" t="str">
            <v/>
          </cell>
          <cell r="DI234" t="str">
            <v/>
          </cell>
          <cell r="DJ234" t="str">
            <v/>
          </cell>
          <cell r="DK234" t="str">
            <v/>
          </cell>
          <cell r="DL234" t="str">
            <v/>
          </cell>
          <cell r="DM234" t="str">
            <v/>
          </cell>
          <cell r="DN234" t="str">
            <v/>
          </cell>
          <cell r="DO234" t="str">
            <v/>
          </cell>
          <cell r="DP234" t="str">
            <v/>
          </cell>
          <cell r="DQ234" t="str">
            <v/>
          </cell>
          <cell r="DR234" t="str">
            <v/>
          </cell>
          <cell r="DS234" t="str">
            <v/>
          </cell>
          <cell r="DT234" t="str">
            <v/>
          </cell>
          <cell r="DU234" t="str">
            <v/>
          </cell>
          <cell r="DV234" t="str">
            <v/>
          </cell>
          <cell r="DW234" t="str">
            <v/>
          </cell>
          <cell r="DX234" t="str">
            <v/>
          </cell>
          <cell r="DY234" t="str">
            <v/>
          </cell>
          <cell r="DZ234" t="str">
            <v/>
          </cell>
          <cell r="EA234" t="str">
            <v/>
          </cell>
          <cell r="EB234" t="str">
            <v/>
          </cell>
          <cell r="EC234" t="str">
            <v/>
          </cell>
          <cell r="ED234" t="str">
            <v/>
          </cell>
          <cell r="EE234" t="str">
            <v/>
          </cell>
          <cell r="EF234" t="str">
            <v/>
          </cell>
          <cell r="EG234" t="str">
            <v/>
          </cell>
          <cell r="EH234" t="str">
            <v/>
          </cell>
          <cell r="EI234" t="str">
            <v/>
          </cell>
          <cell r="EJ234" t="str">
            <v/>
          </cell>
          <cell r="EK234" t="str">
            <v/>
          </cell>
          <cell r="EL234" t="str">
            <v/>
          </cell>
          <cell r="EM234" t="str">
            <v/>
          </cell>
          <cell r="EN234" t="str">
            <v/>
          </cell>
          <cell r="EO234" t="str">
            <v/>
          </cell>
          <cell r="EP234" t="str">
            <v/>
          </cell>
          <cell r="EQ234" t="str">
            <v/>
          </cell>
          <cell r="ER234" t="str">
            <v/>
          </cell>
          <cell r="ES234" t="str">
            <v/>
          </cell>
          <cell r="ET234" t="str">
            <v/>
          </cell>
          <cell r="EU234" t="str">
            <v/>
          </cell>
          <cell r="EV234" t="str">
            <v/>
          </cell>
        </row>
        <row r="235">
          <cell r="A235" t="str">
            <v>Wks</v>
          </cell>
          <cell r="B235" t="str">
            <v>Days</v>
          </cell>
          <cell r="F235" t="str">
            <v>Wks</v>
          </cell>
          <cell r="G235" t="str">
            <v>Days</v>
          </cell>
          <cell r="H235" t="str">
            <v>Frames</v>
          </cell>
          <cell r="I235" t="str">
            <v>Wks</v>
          </cell>
          <cell r="J235" t="str">
            <v>Days</v>
          </cell>
          <cell r="K235">
            <v>21</v>
          </cell>
          <cell r="M235">
            <v>29</v>
          </cell>
          <cell r="O235">
            <v>29</v>
          </cell>
          <cell r="Q235">
            <v>29</v>
          </cell>
          <cell r="R235">
            <v>36312</v>
          </cell>
          <cell r="T235" t="str">
            <v>Animation Projection</v>
          </cell>
          <cell r="V235">
            <v>35933</v>
          </cell>
          <cell r="W235">
            <v>36061</v>
          </cell>
          <cell r="X235">
            <v>500</v>
          </cell>
          <cell r="Y235">
            <v>19</v>
          </cell>
          <cell r="Z235">
            <v>128</v>
          </cell>
          <cell r="AA235" t="str">
            <v/>
          </cell>
          <cell r="AB235" t="str">
            <v/>
          </cell>
          <cell r="AC235" t="str">
            <v/>
          </cell>
          <cell r="AD235" t="str">
            <v/>
          </cell>
          <cell r="AE235" t="str">
            <v/>
          </cell>
          <cell r="AF235" t="str">
            <v/>
          </cell>
          <cell r="AG235" t="str">
            <v/>
          </cell>
          <cell r="AH235" t="str">
            <v/>
          </cell>
          <cell r="AI235" t="str">
            <v/>
          </cell>
          <cell r="AJ235" t="str">
            <v/>
          </cell>
          <cell r="AK235" t="str">
            <v/>
          </cell>
          <cell r="AL235" t="str">
            <v/>
          </cell>
          <cell r="AM235" t="str">
            <v/>
          </cell>
          <cell r="AN235" t="str">
            <v/>
          </cell>
          <cell r="AO235" t="str">
            <v/>
          </cell>
          <cell r="AP235" t="str">
            <v/>
          </cell>
          <cell r="AQ235" t="str">
            <v/>
          </cell>
          <cell r="AR235" t="str">
            <v/>
          </cell>
          <cell r="AS235" t="str">
            <v/>
          </cell>
          <cell r="AT235" t="str">
            <v/>
          </cell>
          <cell r="AU235" t="str">
            <v/>
          </cell>
          <cell r="AV235" t="str">
            <v/>
          </cell>
          <cell r="AW235" t="str">
            <v/>
          </cell>
          <cell r="AX235" t="str">
            <v/>
          </cell>
          <cell r="AY235" t="str">
            <v/>
          </cell>
          <cell r="AZ235" t="str">
            <v/>
          </cell>
          <cell r="BA235" t="str">
            <v/>
          </cell>
          <cell r="BB235" t="str">
            <v/>
          </cell>
          <cell r="BC235" t="str">
            <v/>
          </cell>
          <cell r="BD235" t="str">
            <v/>
          </cell>
          <cell r="BE235" t="str">
            <v/>
          </cell>
          <cell r="BF235" t="str">
            <v/>
          </cell>
          <cell r="BG235" t="str">
            <v/>
          </cell>
          <cell r="BH235" t="str">
            <v/>
          </cell>
          <cell r="BI235" t="str">
            <v/>
          </cell>
          <cell r="BJ235" t="str">
            <v/>
          </cell>
          <cell r="BK235" t="str">
            <v/>
          </cell>
          <cell r="BL235" t="str">
            <v/>
          </cell>
          <cell r="BM235" t="str">
            <v/>
          </cell>
          <cell r="BN235" t="str">
            <v/>
          </cell>
          <cell r="BO235" t="str">
            <v/>
          </cell>
          <cell r="BP235" t="str">
            <v/>
          </cell>
          <cell r="BQ235" t="str">
            <v/>
          </cell>
          <cell r="BR235" t="str">
            <v/>
          </cell>
          <cell r="BS235" t="str">
            <v/>
          </cell>
          <cell r="BT235" t="str">
            <v/>
          </cell>
          <cell r="BU235" t="str">
            <v/>
          </cell>
          <cell r="BV235" t="str">
            <v/>
          </cell>
          <cell r="BW235" t="str">
            <v/>
          </cell>
          <cell r="BX235" t="str">
            <v/>
          </cell>
          <cell r="BY235" t="str">
            <v/>
          </cell>
          <cell r="BZ235" t="str">
            <v/>
          </cell>
          <cell r="CA235" t="str">
            <v/>
          </cell>
          <cell r="CB235" t="str">
            <v/>
          </cell>
          <cell r="CC235">
            <v>0</v>
          </cell>
          <cell r="CD235">
            <v>0</v>
          </cell>
          <cell r="CE235">
            <v>0</v>
          </cell>
          <cell r="CF235">
            <v>125</v>
          </cell>
          <cell r="CG235">
            <v>250</v>
          </cell>
          <cell r="CH235">
            <v>375</v>
          </cell>
          <cell r="CI235">
            <v>500</v>
          </cell>
          <cell r="CJ235">
            <v>500</v>
          </cell>
          <cell r="CK235">
            <v>500</v>
          </cell>
          <cell r="CL235">
            <v>500</v>
          </cell>
          <cell r="CM235">
            <v>500</v>
          </cell>
          <cell r="CN235">
            <v>500</v>
          </cell>
          <cell r="CO235">
            <v>500</v>
          </cell>
          <cell r="CP235">
            <v>500</v>
          </cell>
          <cell r="CQ235">
            <v>500</v>
          </cell>
          <cell r="CR235">
            <v>500</v>
          </cell>
          <cell r="CS235">
            <v>500</v>
          </cell>
          <cell r="CT235">
            <v>500</v>
          </cell>
          <cell r="CU235">
            <v>500</v>
          </cell>
          <cell r="CV235" t="str">
            <v/>
          </cell>
          <cell r="CW235" t="str">
            <v/>
          </cell>
          <cell r="CX235" t="str">
            <v/>
          </cell>
          <cell r="CY235" t="str">
            <v/>
          </cell>
          <cell r="CZ235" t="str">
            <v/>
          </cell>
          <cell r="DA235" t="str">
            <v/>
          </cell>
          <cell r="DB235" t="str">
            <v/>
          </cell>
          <cell r="DC235" t="str">
            <v/>
          </cell>
          <cell r="DD235" t="str">
            <v/>
          </cell>
          <cell r="DE235" t="str">
            <v/>
          </cell>
          <cell r="DF235" t="str">
            <v/>
          </cell>
          <cell r="DG235" t="str">
            <v/>
          </cell>
          <cell r="DH235" t="str">
            <v/>
          </cell>
          <cell r="DI235" t="str">
            <v/>
          </cell>
          <cell r="DJ235" t="str">
            <v/>
          </cell>
          <cell r="DK235" t="str">
            <v/>
          </cell>
          <cell r="DL235" t="str">
            <v/>
          </cell>
          <cell r="DM235" t="str">
            <v/>
          </cell>
          <cell r="DN235" t="str">
            <v/>
          </cell>
          <cell r="DO235" t="str">
            <v/>
          </cell>
          <cell r="DP235" t="str">
            <v/>
          </cell>
          <cell r="DQ235" t="str">
            <v/>
          </cell>
          <cell r="DR235" t="str">
            <v/>
          </cell>
          <cell r="DS235" t="str">
            <v/>
          </cell>
          <cell r="DT235" t="str">
            <v/>
          </cell>
          <cell r="DU235" t="str">
            <v/>
          </cell>
          <cell r="DV235" t="str">
            <v/>
          </cell>
          <cell r="DW235" t="str">
            <v/>
          </cell>
          <cell r="DX235" t="str">
            <v/>
          </cell>
          <cell r="DY235" t="str">
            <v/>
          </cell>
          <cell r="DZ235" t="str">
            <v/>
          </cell>
          <cell r="EA235" t="str">
            <v/>
          </cell>
          <cell r="EB235" t="str">
            <v/>
          </cell>
          <cell r="EC235" t="str">
            <v/>
          </cell>
          <cell r="ED235" t="str">
            <v/>
          </cell>
          <cell r="EE235" t="str">
            <v/>
          </cell>
          <cell r="EF235" t="str">
            <v/>
          </cell>
          <cell r="EG235" t="str">
            <v/>
          </cell>
          <cell r="EH235" t="str">
            <v/>
          </cell>
          <cell r="EI235" t="str">
            <v/>
          </cell>
          <cell r="EJ235" t="str">
            <v/>
          </cell>
          <cell r="EK235" t="str">
            <v/>
          </cell>
          <cell r="EL235" t="str">
            <v/>
          </cell>
          <cell r="EM235" t="str">
            <v/>
          </cell>
          <cell r="EN235" t="str">
            <v/>
          </cell>
          <cell r="EO235" t="str">
            <v/>
          </cell>
          <cell r="EP235" t="str">
            <v/>
          </cell>
          <cell r="EQ235" t="str">
            <v/>
          </cell>
          <cell r="ER235" t="str">
            <v/>
          </cell>
          <cell r="ES235" t="str">
            <v/>
          </cell>
          <cell r="ET235" t="str">
            <v/>
          </cell>
          <cell r="EU235" t="str">
            <v/>
          </cell>
          <cell r="EV235" t="str">
            <v/>
          </cell>
        </row>
        <row r="236">
          <cell r="A236">
            <v>14</v>
          </cell>
          <cell r="B236">
            <v>112</v>
          </cell>
          <cell r="F236">
            <v>14</v>
          </cell>
          <cell r="G236">
            <v>128</v>
          </cell>
          <cell r="H236">
            <v>7000</v>
          </cell>
          <cell r="I236">
            <v>14</v>
          </cell>
          <cell r="J236">
            <v>112</v>
          </cell>
          <cell r="K236">
            <v>21</v>
          </cell>
          <cell r="M236">
            <v>29</v>
          </cell>
          <cell r="O236">
            <v>29</v>
          </cell>
          <cell r="Q236">
            <v>29</v>
          </cell>
          <cell r="R236">
            <v>36312</v>
          </cell>
          <cell r="T236" t="str">
            <v>Ink &amp; Paint Projection</v>
          </cell>
          <cell r="V236">
            <v>35963</v>
          </cell>
          <cell r="W236">
            <v>36075</v>
          </cell>
          <cell r="X236">
            <v>500</v>
          </cell>
          <cell r="Y236">
            <v>16</v>
          </cell>
          <cell r="Z236">
            <v>112</v>
          </cell>
          <cell r="AA236" t="str">
            <v/>
          </cell>
          <cell r="AB236" t="str">
            <v/>
          </cell>
          <cell r="AC236" t="str">
            <v/>
          </cell>
          <cell r="AD236" t="str">
            <v/>
          </cell>
          <cell r="AE236" t="str">
            <v/>
          </cell>
          <cell r="AF236" t="str">
            <v/>
          </cell>
          <cell r="AG236" t="str">
            <v/>
          </cell>
          <cell r="AH236" t="str">
            <v/>
          </cell>
          <cell r="AI236" t="str">
            <v/>
          </cell>
          <cell r="AJ236" t="str">
            <v/>
          </cell>
          <cell r="AK236" t="str">
            <v/>
          </cell>
          <cell r="AL236" t="str">
            <v/>
          </cell>
          <cell r="AM236" t="str">
            <v/>
          </cell>
          <cell r="AN236" t="str">
            <v/>
          </cell>
          <cell r="AO236" t="str">
            <v/>
          </cell>
          <cell r="AP236" t="str">
            <v/>
          </cell>
          <cell r="AQ236" t="str">
            <v/>
          </cell>
          <cell r="AR236" t="str">
            <v/>
          </cell>
          <cell r="AS236" t="str">
            <v/>
          </cell>
          <cell r="AT236" t="str">
            <v/>
          </cell>
          <cell r="AU236" t="str">
            <v/>
          </cell>
          <cell r="AV236" t="str">
            <v/>
          </cell>
          <cell r="AW236" t="str">
            <v/>
          </cell>
          <cell r="AX236" t="str">
            <v/>
          </cell>
          <cell r="AY236" t="str">
            <v/>
          </cell>
          <cell r="AZ236" t="str">
            <v/>
          </cell>
          <cell r="BA236" t="str">
            <v/>
          </cell>
          <cell r="BB236" t="str">
            <v/>
          </cell>
          <cell r="BC236" t="str">
            <v/>
          </cell>
          <cell r="BD236" t="str">
            <v/>
          </cell>
          <cell r="BE236" t="str">
            <v/>
          </cell>
          <cell r="BF236" t="str">
            <v/>
          </cell>
          <cell r="BG236" t="str">
            <v/>
          </cell>
          <cell r="BH236" t="str">
            <v/>
          </cell>
          <cell r="BI236" t="str">
            <v/>
          </cell>
          <cell r="BJ236" t="str">
            <v/>
          </cell>
          <cell r="BK236" t="str">
            <v/>
          </cell>
          <cell r="BL236" t="str">
            <v/>
          </cell>
          <cell r="BM236" t="str">
            <v/>
          </cell>
          <cell r="BN236" t="str">
            <v/>
          </cell>
          <cell r="BO236" t="str">
            <v/>
          </cell>
          <cell r="BP236" t="str">
            <v/>
          </cell>
          <cell r="BQ236" t="str">
            <v/>
          </cell>
          <cell r="BR236" t="str">
            <v/>
          </cell>
          <cell r="BS236" t="str">
            <v/>
          </cell>
          <cell r="BT236" t="str">
            <v/>
          </cell>
          <cell r="BU236" t="str">
            <v/>
          </cell>
          <cell r="BV236" t="str">
            <v/>
          </cell>
          <cell r="BW236" t="str">
            <v/>
          </cell>
          <cell r="BX236" t="str">
            <v/>
          </cell>
          <cell r="BY236" t="str">
            <v/>
          </cell>
          <cell r="BZ236" t="str">
            <v/>
          </cell>
          <cell r="CA236" t="str">
            <v/>
          </cell>
          <cell r="CB236" t="str">
            <v/>
          </cell>
          <cell r="CC236" t="str">
            <v/>
          </cell>
          <cell r="CD236" t="str">
            <v/>
          </cell>
          <cell r="CE236" t="str">
            <v/>
          </cell>
          <cell r="CF236" t="str">
            <v/>
          </cell>
          <cell r="CG236" t="str">
            <v/>
          </cell>
          <cell r="CH236">
            <v>125</v>
          </cell>
          <cell r="CI236">
            <v>250</v>
          </cell>
          <cell r="CJ236">
            <v>375</v>
          </cell>
          <cell r="CK236">
            <v>500</v>
          </cell>
          <cell r="CL236">
            <v>500</v>
          </cell>
          <cell r="CM236">
            <v>500</v>
          </cell>
          <cell r="CN236">
            <v>500</v>
          </cell>
          <cell r="CO236">
            <v>500</v>
          </cell>
          <cell r="CP236">
            <v>500</v>
          </cell>
          <cell r="CQ236">
            <v>500</v>
          </cell>
          <cell r="CR236">
            <v>500</v>
          </cell>
          <cell r="CS236">
            <v>500</v>
          </cell>
          <cell r="CT236">
            <v>500</v>
          </cell>
          <cell r="CU236">
            <v>500</v>
          </cell>
          <cell r="CV236">
            <v>500</v>
          </cell>
          <cell r="CW236">
            <v>500</v>
          </cell>
          <cell r="CX236" t="str">
            <v/>
          </cell>
          <cell r="CY236" t="str">
            <v/>
          </cell>
          <cell r="CZ236" t="str">
            <v/>
          </cell>
          <cell r="DA236" t="str">
            <v/>
          </cell>
          <cell r="DB236" t="str">
            <v/>
          </cell>
          <cell r="DC236" t="str">
            <v/>
          </cell>
          <cell r="DD236" t="str">
            <v/>
          </cell>
          <cell r="DE236" t="str">
            <v/>
          </cell>
          <cell r="DF236" t="str">
            <v/>
          </cell>
          <cell r="DG236" t="str">
            <v/>
          </cell>
          <cell r="DH236" t="str">
            <v/>
          </cell>
          <cell r="DI236" t="str">
            <v/>
          </cell>
          <cell r="DJ236" t="str">
            <v/>
          </cell>
          <cell r="DK236" t="str">
            <v/>
          </cell>
          <cell r="DL236" t="str">
            <v/>
          </cell>
          <cell r="DM236" t="str">
            <v/>
          </cell>
          <cell r="DN236" t="str">
            <v/>
          </cell>
          <cell r="DO236" t="str">
            <v/>
          </cell>
          <cell r="DP236" t="str">
            <v/>
          </cell>
          <cell r="DQ236" t="str">
            <v/>
          </cell>
          <cell r="DR236" t="str">
            <v/>
          </cell>
          <cell r="DS236" t="str">
            <v/>
          </cell>
          <cell r="DT236" t="str">
            <v/>
          </cell>
          <cell r="DU236" t="str">
            <v/>
          </cell>
          <cell r="DV236" t="str">
            <v/>
          </cell>
          <cell r="DW236" t="str">
            <v/>
          </cell>
          <cell r="DX236" t="str">
            <v/>
          </cell>
          <cell r="DY236" t="str">
            <v/>
          </cell>
          <cell r="DZ236" t="str">
            <v/>
          </cell>
          <cell r="EA236" t="str">
            <v/>
          </cell>
          <cell r="EB236" t="str">
            <v/>
          </cell>
          <cell r="EC236" t="str">
            <v/>
          </cell>
          <cell r="ED236" t="str">
            <v/>
          </cell>
          <cell r="EE236" t="str">
            <v/>
          </cell>
          <cell r="EF236" t="str">
            <v/>
          </cell>
          <cell r="EG236" t="str">
            <v/>
          </cell>
          <cell r="EH236" t="str">
            <v/>
          </cell>
          <cell r="EI236" t="str">
            <v/>
          </cell>
          <cell r="EJ236" t="str">
            <v/>
          </cell>
          <cell r="EK236" t="str">
            <v/>
          </cell>
          <cell r="EL236" t="str">
            <v/>
          </cell>
          <cell r="EM236" t="str">
            <v/>
          </cell>
          <cell r="EN236" t="str">
            <v/>
          </cell>
          <cell r="EO236" t="str">
            <v/>
          </cell>
          <cell r="EP236" t="str">
            <v/>
          </cell>
          <cell r="EQ236" t="str">
            <v/>
          </cell>
          <cell r="ER236" t="str">
            <v/>
          </cell>
          <cell r="ES236" t="str">
            <v/>
          </cell>
          <cell r="ET236" t="str">
            <v/>
          </cell>
          <cell r="EU236" t="str">
            <v/>
          </cell>
          <cell r="EV236" t="str">
            <v/>
          </cell>
        </row>
        <row r="238">
          <cell r="T238" t="str">
            <v>BUDGET FORECAST</v>
          </cell>
          <cell r="AA238" t="str">
            <v/>
          </cell>
          <cell r="AB238" t="str">
            <v/>
          </cell>
          <cell r="AC238" t="str">
            <v/>
          </cell>
          <cell r="AD238" t="str">
            <v/>
          </cell>
          <cell r="AE238" t="str">
            <v/>
          </cell>
          <cell r="AF238" t="str">
            <v/>
          </cell>
          <cell r="AG238" t="str">
            <v/>
          </cell>
          <cell r="AH238" t="str">
            <v/>
          </cell>
          <cell r="AI238" t="str">
            <v/>
          </cell>
          <cell r="AJ238" t="str">
            <v/>
          </cell>
          <cell r="AK238" t="str">
            <v/>
          </cell>
          <cell r="AL238" t="str">
            <v/>
          </cell>
          <cell r="AM238" t="str">
            <v/>
          </cell>
          <cell r="AN238" t="str">
            <v/>
          </cell>
          <cell r="AO238" t="str">
            <v/>
          </cell>
          <cell r="AP238" t="str">
            <v/>
          </cell>
          <cell r="AQ238" t="str">
            <v/>
          </cell>
          <cell r="AR238" t="str">
            <v/>
          </cell>
          <cell r="AS238" t="str">
            <v/>
          </cell>
          <cell r="AT238" t="str">
            <v/>
          </cell>
          <cell r="AU238" t="str">
            <v/>
          </cell>
          <cell r="AV238" t="str">
            <v/>
          </cell>
          <cell r="AW238" t="str">
            <v/>
          </cell>
          <cell r="AX238" t="str">
            <v/>
          </cell>
          <cell r="AY238" t="str">
            <v/>
          </cell>
          <cell r="AZ238" t="str">
            <v/>
          </cell>
          <cell r="BA238" t="str">
            <v/>
          </cell>
          <cell r="BB238" t="str">
            <v/>
          </cell>
          <cell r="BC238" t="str">
            <v/>
          </cell>
          <cell r="BD238" t="str">
            <v/>
          </cell>
          <cell r="BE238" t="str">
            <v/>
          </cell>
          <cell r="BF238" t="str">
            <v/>
          </cell>
          <cell r="BG238" t="str">
            <v/>
          </cell>
          <cell r="BH238" t="str">
            <v/>
          </cell>
          <cell r="BI238" t="str">
            <v/>
          </cell>
          <cell r="BJ238" t="str">
            <v/>
          </cell>
          <cell r="BK238" t="str">
            <v/>
          </cell>
          <cell r="BL238" t="str">
            <v/>
          </cell>
          <cell r="BM238" t="str">
            <v/>
          </cell>
          <cell r="BN238" t="str">
            <v/>
          </cell>
          <cell r="BO238" t="str">
            <v/>
          </cell>
          <cell r="BP238" t="str">
            <v/>
          </cell>
          <cell r="BQ238" t="str">
            <v/>
          </cell>
          <cell r="BR238" t="str">
            <v/>
          </cell>
          <cell r="BS238" t="str">
            <v/>
          </cell>
          <cell r="BT238" t="str">
            <v/>
          </cell>
          <cell r="BU238" t="str">
            <v/>
          </cell>
          <cell r="BV238" t="str">
            <v/>
          </cell>
          <cell r="BW238" t="str">
            <v/>
          </cell>
          <cell r="BX238" t="str">
            <v/>
          </cell>
          <cell r="BY238">
            <v>35905</v>
          </cell>
          <cell r="BZ238">
            <v>35912</v>
          </cell>
          <cell r="CA238">
            <v>35919</v>
          </cell>
          <cell r="CB238">
            <v>35926</v>
          </cell>
          <cell r="CC238">
            <v>35933</v>
          </cell>
          <cell r="CD238">
            <v>35940</v>
          </cell>
          <cell r="CE238">
            <v>35947</v>
          </cell>
          <cell r="CF238">
            <v>35954</v>
          </cell>
          <cell r="CG238">
            <v>35961</v>
          </cell>
          <cell r="CH238">
            <v>35968</v>
          </cell>
          <cell r="CI238">
            <v>35975</v>
          </cell>
          <cell r="CJ238">
            <v>35982</v>
          </cell>
          <cell r="CK238">
            <v>35989</v>
          </cell>
          <cell r="CL238">
            <v>35996</v>
          </cell>
          <cell r="CM238">
            <v>36003</v>
          </cell>
          <cell r="CN238">
            <v>36010</v>
          </cell>
          <cell r="CO238" t="str">
            <v/>
          </cell>
          <cell r="CP238" t="str">
            <v/>
          </cell>
          <cell r="CQ238" t="str">
            <v/>
          </cell>
          <cell r="CR238" t="str">
            <v/>
          </cell>
          <cell r="CS238" t="str">
            <v/>
          </cell>
          <cell r="CT238" t="str">
            <v/>
          </cell>
          <cell r="CU238" t="str">
            <v/>
          </cell>
          <cell r="CV238" t="str">
            <v/>
          </cell>
          <cell r="CW238" t="str">
            <v/>
          </cell>
          <cell r="CX238" t="str">
            <v/>
          </cell>
          <cell r="CY238" t="str">
            <v/>
          </cell>
          <cell r="CZ238" t="str">
            <v/>
          </cell>
          <cell r="DA238" t="str">
            <v/>
          </cell>
          <cell r="DB238" t="str">
            <v/>
          </cell>
          <cell r="DC238" t="str">
            <v/>
          </cell>
          <cell r="DD238" t="str">
            <v/>
          </cell>
          <cell r="DE238" t="str">
            <v/>
          </cell>
          <cell r="DF238" t="str">
            <v/>
          </cell>
          <cell r="DG238" t="str">
            <v/>
          </cell>
          <cell r="DH238" t="str">
            <v/>
          </cell>
          <cell r="DI238" t="str">
            <v/>
          </cell>
          <cell r="DJ238" t="str">
            <v/>
          </cell>
          <cell r="DK238" t="str">
            <v/>
          </cell>
          <cell r="DL238" t="str">
            <v/>
          </cell>
          <cell r="DM238" t="str">
            <v/>
          </cell>
          <cell r="DN238" t="str">
            <v/>
          </cell>
          <cell r="DO238" t="str">
            <v/>
          </cell>
          <cell r="DP238" t="str">
            <v/>
          </cell>
          <cell r="DQ238" t="str">
            <v/>
          </cell>
          <cell r="DR238" t="str">
            <v/>
          </cell>
          <cell r="DS238" t="str">
            <v/>
          </cell>
          <cell r="DT238" t="str">
            <v/>
          </cell>
          <cell r="DU238" t="str">
            <v/>
          </cell>
          <cell r="DV238" t="str">
            <v/>
          </cell>
          <cell r="DW238" t="str">
            <v/>
          </cell>
          <cell r="DX238" t="str">
            <v/>
          </cell>
          <cell r="DY238" t="str">
            <v/>
          </cell>
          <cell r="DZ238" t="str">
            <v/>
          </cell>
          <cell r="EA238" t="str">
            <v/>
          </cell>
          <cell r="EB238" t="str">
            <v/>
          </cell>
          <cell r="EC238" t="str">
            <v/>
          </cell>
          <cell r="ED238" t="str">
            <v/>
          </cell>
          <cell r="EE238" t="str">
            <v/>
          </cell>
          <cell r="EF238" t="str">
            <v/>
          </cell>
          <cell r="EG238" t="str">
            <v/>
          </cell>
          <cell r="EH238" t="str">
            <v/>
          </cell>
          <cell r="EI238" t="str">
            <v/>
          </cell>
          <cell r="EJ238" t="str">
            <v/>
          </cell>
          <cell r="EK238" t="str">
            <v/>
          </cell>
          <cell r="EL238" t="str">
            <v/>
          </cell>
          <cell r="EM238" t="str">
            <v/>
          </cell>
          <cell r="EN238" t="str">
            <v/>
          </cell>
          <cell r="EO238" t="str">
            <v/>
          </cell>
          <cell r="EP238" t="str">
            <v/>
          </cell>
          <cell r="EQ238" t="str">
            <v/>
          </cell>
          <cell r="ER238" t="str">
            <v/>
          </cell>
          <cell r="ES238" t="str">
            <v/>
          </cell>
          <cell r="ET238" t="str">
            <v/>
          </cell>
          <cell r="EU238" t="str">
            <v/>
          </cell>
          <cell r="EV238" t="str">
            <v/>
          </cell>
          <cell r="EW238" t="str">
            <v/>
          </cell>
          <cell r="EX238" t="str">
            <v/>
          </cell>
          <cell r="EY238" t="str">
            <v/>
          </cell>
          <cell r="EZ238" t="str">
            <v/>
          </cell>
          <cell r="FA238" t="str">
            <v/>
          </cell>
          <cell r="FB238" t="str">
            <v/>
          </cell>
          <cell r="FC238" t="str">
            <v/>
          </cell>
          <cell r="FD238" t="str">
            <v/>
          </cell>
          <cell r="FE238" t="str">
            <v/>
          </cell>
          <cell r="FF238" t="str">
            <v/>
          </cell>
          <cell r="FG238" t="str">
            <v/>
          </cell>
          <cell r="FH238" t="str">
            <v/>
          </cell>
          <cell r="FI238" t="str">
            <v/>
          </cell>
        </row>
        <row r="239">
          <cell r="T239" t="str">
            <v>BUDGET FORECAST</v>
          </cell>
          <cell r="V239" t="str">
            <v>PRE PROD</v>
          </cell>
          <cell r="W239">
            <v>30</v>
          </cell>
          <cell r="X239">
            <v>217500</v>
          </cell>
          <cell r="AA239" t="str">
            <v/>
          </cell>
          <cell r="AB239" t="str">
            <v/>
          </cell>
          <cell r="AC239" t="str">
            <v/>
          </cell>
          <cell r="AD239" t="str">
            <v/>
          </cell>
          <cell r="AE239" t="str">
            <v/>
          </cell>
          <cell r="AF239" t="str">
            <v/>
          </cell>
          <cell r="AG239" t="str">
            <v/>
          </cell>
          <cell r="AH239" t="str">
            <v/>
          </cell>
          <cell r="AI239" t="str">
            <v/>
          </cell>
          <cell r="AJ239" t="str">
            <v/>
          </cell>
          <cell r="AK239" t="str">
            <v/>
          </cell>
          <cell r="AL239" t="str">
            <v/>
          </cell>
          <cell r="AM239" t="str">
            <v/>
          </cell>
          <cell r="AN239" t="str">
            <v/>
          </cell>
          <cell r="AO239" t="str">
            <v/>
          </cell>
          <cell r="AP239" t="str">
            <v/>
          </cell>
          <cell r="AQ239" t="str">
            <v/>
          </cell>
          <cell r="AR239" t="str">
            <v/>
          </cell>
          <cell r="AS239" t="str">
            <v/>
          </cell>
          <cell r="AT239" t="str">
            <v/>
          </cell>
          <cell r="AU239" t="str">
            <v/>
          </cell>
          <cell r="AV239" t="str">
            <v/>
          </cell>
          <cell r="AW239" t="str">
            <v/>
          </cell>
          <cell r="AX239" t="str">
            <v/>
          </cell>
          <cell r="AY239" t="str">
            <v/>
          </cell>
          <cell r="AZ239" t="str">
            <v/>
          </cell>
          <cell r="BA239" t="str">
            <v/>
          </cell>
          <cell r="BB239" t="str">
            <v/>
          </cell>
          <cell r="BC239" t="str">
            <v/>
          </cell>
          <cell r="BD239" t="str">
            <v/>
          </cell>
          <cell r="BE239" t="str">
            <v/>
          </cell>
          <cell r="BF239" t="str">
            <v/>
          </cell>
          <cell r="BG239" t="str">
            <v/>
          </cell>
          <cell r="BH239" t="str">
            <v/>
          </cell>
          <cell r="BI239" t="str">
            <v/>
          </cell>
          <cell r="BJ239" t="str">
            <v/>
          </cell>
          <cell r="BK239" t="str">
            <v/>
          </cell>
          <cell r="BL239" t="str">
            <v/>
          </cell>
          <cell r="BM239" t="str">
            <v/>
          </cell>
          <cell r="BN239" t="str">
            <v/>
          </cell>
          <cell r="BO239" t="str">
            <v/>
          </cell>
          <cell r="BP239" t="str">
            <v/>
          </cell>
          <cell r="BQ239" t="str">
            <v/>
          </cell>
          <cell r="BR239" t="str">
            <v/>
          </cell>
          <cell r="BS239" t="str">
            <v/>
          </cell>
          <cell r="BT239" t="str">
            <v/>
          </cell>
          <cell r="BU239" t="str">
            <v/>
          </cell>
          <cell r="BV239" t="str">
            <v/>
          </cell>
          <cell r="BW239" t="str">
            <v/>
          </cell>
          <cell r="BX239" t="str">
            <v/>
          </cell>
          <cell r="BY239">
            <v>35905</v>
          </cell>
          <cell r="BZ239">
            <v>35912</v>
          </cell>
          <cell r="CA239">
            <v>35919</v>
          </cell>
          <cell r="CB239">
            <v>35926</v>
          </cell>
          <cell r="CC239">
            <v>35933</v>
          </cell>
          <cell r="CD239">
            <v>35940</v>
          </cell>
          <cell r="CE239">
            <v>35947</v>
          </cell>
          <cell r="CF239">
            <v>35954</v>
          </cell>
          <cell r="CG239">
            <v>35961</v>
          </cell>
          <cell r="CH239">
            <v>35968</v>
          </cell>
          <cell r="CI239">
            <v>35975</v>
          </cell>
          <cell r="CJ239">
            <v>35982</v>
          </cell>
          <cell r="CK239">
            <v>35989</v>
          </cell>
          <cell r="CL239">
            <v>35996</v>
          </cell>
          <cell r="CM239">
            <v>36003</v>
          </cell>
          <cell r="CN239">
            <v>36010</v>
          </cell>
          <cell r="CO239" t="str">
            <v/>
          </cell>
          <cell r="CP239" t="str">
            <v/>
          </cell>
          <cell r="CQ239" t="str">
            <v/>
          </cell>
          <cell r="CR239" t="str">
            <v/>
          </cell>
          <cell r="CS239" t="str">
            <v/>
          </cell>
          <cell r="CT239" t="str">
            <v/>
          </cell>
          <cell r="CU239" t="str">
            <v/>
          </cell>
          <cell r="CV239" t="str">
            <v/>
          </cell>
          <cell r="CW239" t="str">
            <v/>
          </cell>
          <cell r="CX239" t="str">
            <v/>
          </cell>
          <cell r="CY239" t="str">
            <v/>
          </cell>
          <cell r="CZ239" t="str">
            <v/>
          </cell>
          <cell r="DA239" t="str">
            <v/>
          </cell>
          <cell r="DB239" t="str">
            <v/>
          </cell>
          <cell r="DC239" t="str">
            <v/>
          </cell>
          <cell r="DD239" t="str">
            <v/>
          </cell>
          <cell r="DE239" t="str">
            <v/>
          </cell>
          <cell r="DF239" t="str">
            <v/>
          </cell>
          <cell r="DG239" t="str">
            <v/>
          </cell>
          <cell r="DH239" t="str">
            <v/>
          </cell>
          <cell r="DI239" t="str">
            <v/>
          </cell>
          <cell r="DJ239" t="str">
            <v/>
          </cell>
          <cell r="DK239" t="str">
            <v/>
          </cell>
          <cell r="DL239" t="str">
            <v/>
          </cell>
          <cell r="DM239" t="str">
            <v/>
          </cell>
          <cell r="DN239" t="str">
            <v/>
          </cell>
          <cell r="DO239" t="str">
            <v/>
          </cell>
          <cell r="DP239" t="str">
            <v/>
          </cell>
          <cell r="DQ239" t="str">
            <v/>
          </cell>
          <cell r="DR239" t="str">
            <v/>
          </cell>
          <cell r="DS239" t="str">
            <v/>
          </cell>
          <cell r="DT239" t="str">
            <v/>
          </cell>
          <cell r="DU239" t="str">
            <v/>
          </cell>
          <cell r="DV239" t="str">
            <v/>
          </cell>
          <cell r="DW239" t="str">
            <v/>
          </cell>
          <cell r="DX239" t="str">
            <v/>
          </cell>
          <cell r="DY239" t="str">
            <v/>
          </cell>
          <cell r="DZ239" t="str">
            <v/>
          </cell>
          <cell r="EA239" t="str">
            <v/>
          </cell>
          <cell r="EB239" t="str">
            <v/>
          </cell>
          <cell r="EC239" t="str">
            <v/>
          </cell>
          <cell r="ED239" t="str">
            <v/>
          </cell>
          <cell r="EE239" t="str">
            <v/>
          </cell>
          <cell r="EF239" t="str">
            <v/>
          </cell>
          <cell r="EG239" t="str">
            <v/>
          </cell>
          <cell r="EH239" t="str">
            <v/>
          </cell>
          <cell r="EI239" t="str">
            <v/>
          </cell>
          <cell r="EJ239" t="str">
            <v/>
          </cell>
          <cell r="EK239" t="str">
            <v/>
          </cell>
          <cell r="EL239" t="str">
            <v/>
          </cell>
          <cell r="EM239" t="str">
            <v/>
          </cell>
          <cell r="EN239" t="str">
            <v/>
          </cell>
          <cell r="EO239" t="str">
            <v/>
          </cell>
          <cell r="EP239" t="str">
            <v/>
          </cell>
          <cell r="EQ239" t="str">
            <v/>
          </cell>
          <cell r="ER239" t="str">
            <v/>
          </cell>
          <cell r="ES239" t="str">
            <v/>
          </cell>
          <cell r="ET239" t="str">
            <v/>
          </cell>
          <cell r="EU239" t="str">
            <v/>
          </cell>
          <cell r="EV239" t="str">
            <v/>
          </cell>
          <cell r="EW239" t="str">
            <v/>
          </cell>
          <cell r="EX239" t="str">
            <v/>
          </cell>
          <cell r="EY239" t="str">
            <v/>
          </cell>
          <cell r="EZ239" t="str">
            <v/>
          </cell>
          <cell r="FA239" t="str">
            <v/>
          </cell>
          <cell r="FB239" t="str">
            <v/>
          </cell>
          <cell r="FC239" t="str">
            <v/>
          </cell>
          <cell r="FD239" t="str">
            <v/>
          </cell>
          <cell r="FE239" t="str">
            <v/>
          </cell>
          <cell r="FF239" t="str">
            <v/>
          </cell>
          <cell r="FG239" t="str">
            <v/>
          </cell>
          <cell r="FH239" t="str">
            <v/>
          </cell>
          <cell r="FI239" t="str">
            <v/>
          </cell>
        </row>
        <row r="240">
          <cell r="V240" t="str">
            <v>PRE PROD</v>
          </cell>
          <cell r="W240">
            <v>30</v>
          </cell>
          <cell r="X240">
            <v>217500</v>
          </cell>
          <cell r="AA240" t="str">
            <v/>
          </cell>
          <cell r="AB240" t="str">
            <v/>
          </cell>
          <cell r="AC240" t="str">
            <v/>
          </cell>
          <cell r="AD240" t="str">
            <v/>
          </cell>
          <cell r="AE240" t="str">
            <v/>
          </cell>
          <cell r="AF240" t="str">
            <v/>
          </cell>
          <cell r="AG240" t="str">
            <v/>
          </cell>
          <cell r="AH240" t="str">
            <v/>
          </cell>
          <cell r="AI240" t="str">
            <v/>
          </cell>
          <cell r="AJ240" t="str">
            <v/>
          </cell>
          <cell r="AK240" t="str">
            <v/>
          </cell>
          <cell r="AL240" t="str">
            <v/>
          </cell>
          <cell r="AM240" t="str">
            <v/>
          </cell>
          <cell r="AN240" t="str">
            <v/>
          </cell>
          <cell r="AO240" t="str">
            <v/>
          </cell>
          <cell r="AP240" t="str">
            <v/>
          </cell>
          <cell r="AQ240" t="str">
            <v/>
          </cell>
          <cell r="AR240" t="str">
            <v/>
          </cell>
          <cell r="AS240" t="str">
            <v/>
          </cell>
          <cell r="AT240" t="str">
            <v/>
          </cell>
          <cell r="AU240" t="str">
            <v/>
          </cell>
          <cell r="AV240" t="str">
            <v/>
          </cell>
          <cell r="AW240" t="str">
            <v/>
          </cell>
          <cell r="AX240" t="str">
            <v/>
          </cell>
          <cell r="AY240" t="str">
            <v/>
          </cell>
          <cell r="AZ240" t="str">
            <v/>
          </cell>
          <cell r="BA240" t="str">
            <v/>
          </cell>
          <cell r="BB240" t="str">
            <v/>
          </cell>
          <cell r="BC240" t="str">
            <v/>
          </cell>
          <cell r="BD240" t="str">
            <v/>
          </cell>
          <cell r="BE240" t="str">
            <v/>
          </cell>
          <cell r="BF240" t="str">
            <v/>
          </cell>
          <cell r="BG240" t="str">
            <v/>
          </cell>
          <cell r="BH240" t="str">
            <v/>
          </cell>
          <cell r="BI240" t="str">
            <v/>
          </cell>
          <cell r="BJ240" t="str">
            <v/>
          </cell>
          <cell r="BK240" t="str">
            <v/>
          </cell>
          <cell r="BL240" t="str">
            <v/>
          </cell>
          <cell r="BM240" t="str">
            <v/>
          </cell>
          <cell r="BN240" t="str">
            <v/>
          </cell>
          <cell r="BO240" t="str">
            <v/>
          </cell>
          <cell r="BP240" t="str">
            <v/>
          </cell>
          <cell r="BQ240" t="str">
            <v/>
          </cell>
          <cell r="BR240" t="str">
            <v/>
          </cell>
          <cell r="BS240" t="str">
            <v/>
          </cell>
          <cell r="BT240" t="str">
            <v/>
          </cell>
          <cell r="BU240" t="str">
            <v/>
          </cell>
          <cell r="BV240" t="str">
            <v/>
          </cell>
          <cell r="BW240" t="str">
            <v/>
          </cell>
          <cell r="BX240" t="str">
            <v/>
          </cell>
          <cell r="BY240">
            <v>3750</v>
          </cell>
          <cell r="BZ240">
            <v>7500</v>
          </cell>
          <cell r="CA240">
            <v>11250</v>
          </cell>
          <cell r="CB240">
            <v>15000</v>
          </cell>
          <cell r="CC240">
            <v>15000</v>
          </cell>
          <cell r="CD240">
            <v>15000</v>
          </cell>
          <cell r="CE240">
            <v>15000</v>
          </cell>
          <cell r="CF240">
            <v>15000</v>
          </cell>
          <cell r="CG240">
            <v>15000</v>
          </cell>
          <cell r="CH240">
            <v>15000</v>
          </cell>
          <cell r="CI240">
            <v>15000</v>
          </cell>
          <cell r="CJ240">
            <v>15000</v>
          </cell>
          <cell r="CK240">
            <v>15000</v>
          </cell>
          <cell r="CL240">
            <v>15000</v>
          </cell>
          <cell r="CM240">
            <v>15000</v>
          </cell>
          <cell r="CN240">
            <v>15000</v>
          </cell>
          <cell r="CO240" t="str">
            <v/>
          </cell>
          <cell r="CP240" t="str">
            <v/>
          </cell>
          <cell r="CQ240" t="str">
            <v/>
          </cell>
          <cell r="CR240" t="str">
            <v/>
          </cell>
          <cell r="CS240" t="str">
            <v/>
          </cell>
          <cell r="CT240" t="str">
            <v/>
          </cell>
          <cell r="CU240" t="str">
            <v/>
          </cell>
          <cell r="CV240" t="str">
            <v/>
          </cell>
          <cell r="CW240" t="str">
            <v/>
          </cell>
          <cell r="CX240" t="str">
            <v/>
          </cell>
          <cell r="CY240" t="str">
            <v/>
          </cell>
          <cell r="CZ240" t="str">
            <v/>
          </cell>
          <cell r="DA240" t="str">
            <v/>
          </cell>
          <cell r="DB240" t="str">
            <v/>
          </cell>
          <cell r="DC240" t="str">
            <v/>
          </cell>
          <cell r="DD240" t="str">
            <v/>
          </cell>
          <cell r="DE240" t="str">
            <v/>
          </cell>
          <cell r="DF240" t="str">
            <v/>
          </cell>
          <cell r="DG240" t="str">
            <v/>
          </cell>
          <cell r="DH240" t="str">
            <v/>
          </cell>
          <cell r="DI240" t="str">
            <v/>
          </cell>
          <cell r="DJ240" t="str">
            <v/>
          </cell>
          <cell r="DK240" t="str">
            <v/>
          </cell>
          <cell r="DL240" t="str">
            <v/>
          </cell>
          <cell r="DM240" t="str">
            <v/>
          </cell>
          <cell r="DN240" t="str">
            <v/>
          </cell>
          <cell r="DO240" t="str">
            <v/>
          </cell>
          <cell r="DP240" t="str">
            <v/>
          </cell>
          <cell r="DQ240" t="str">
            <v/>
          </cell>
          <cell r="DR240" t="str">
            <v/>
          </cell>
          <cell r="DS240" t="str">
            <v/>
          </cell>
          <cell r="DT240" t="str">
            <v/>
          </cell>
          <cell r="DU240" t="str">
            <v/>
          </cell>
          <cell r="DV240" t="str">
            <v/>
          </cell>
          <cell r="DW240" t="str">
            <v/>
          </cell>
          <cell r="DX240" t="str">
            <v/>
          </cell>
          <cell r="DY240" t="str">
            <v/>
          </cell>
          <cell r="DZ240" t="str">
            <v/>
          </cell>
          <cell r="EA240" t="str">
            <v/>
          </cell>
          <cell r="EB240" t="str">
            <v/>
          </cell>
          <cell r="EC240" t="str">
            <v/>
          </cell>
          <cell r="ED240" t="str">
            <v/>
          </cell>
          <cell r="EE240" t="str">
            <v/>
          </cell>
          <cell r="EF240" t="str">
            <v/>
          </cell>
          <cell r="EG240" t="str">
            <v/>
          </cell>
          <cell r="EH240" t="str">
            <v/>
          </cell>
          <cell r="EI240" t="str">
            <v/>
          </cell>
          <cell r="EJ240" t="str">
            <v/>
          </cell>
          <cell r="EK240" t="str">
            <v/>
          </cell>
          <cell r="EL240" t="str">
            <v/>
          </cell>
          <cell r="EM240" t="str">
            <v/>
          </cell>
          <cell r="EN240" t="str">
            <v/>
          </cell>
          <cell r="EO240" t="str">
            <v/>
          </cell>
          <cell r="EP240" t="str">
            <v/>
          </cell>
          <cell r="EQ240" t="str">
            <v/>
          </cell>
          <cell r="ER240" t="str">
            <v/>
          </cell>
          <cell r="ES240" t="str">
            <v/>
          </cell>
          <cell r="ET240" t="str">
            <v/>
          </cell>
          <cell r="EU240" t="str">
            <v/>
          </cell>
          <cell r="EV240" t="str">
            <v/>
          </cell>
          <cell r="EW240" t="str">
            <v/>
          </cell>
          <cell r="EX240" t="str">
            <v/>
          </cell>
          <cell r="EY240" t="str">
            <v/>
          </cell>
          <cell r="EZ240" t="str">
            <v/>
          </cell>
          <cell r="FA240" t="str">
            <v/>
          </cell>
          <cell r="FB240" t="str">
            <v/>
          </cell>
          <cell r="FC240" t="str">
            <v/>
          </cell>
          <cell r="FD240" t="str">
            <v/>
          </cell>
          <cell r="FE240" t="str">
            <v/>
          </cell>
          <cell r="FF240" t="str">
            <v/>
          </cell>
          <cell r="FG240" t="str">
            <v/>
          </cell>
          <cell r="FH240" t="str">
            <v/>
          </cell>
          <cell r="FI240" t="str">
            <v/>
          </cell>
        </row>
        <row r="241">
          <cell r="V241" t="str">
            <v>PRODUCTION</v>
          </cell>
          <cell r="W241">
            <v>150</v>
          </cell>
          <cell r="X241">
            <v>1087500</v>
          </cell>
          <cell r="AA241" t="str">
            <v/>
          </cell>
          <cell r="AB241" t="str">
            <v/>
          </cell>
          <cell r="AC241" t="str">
            <v/>
          </cell>
          <cell r="AD241" t="str">
            <v/>
          </cell>
          <cell r="AE241" t="str">
            <v/>
          </cell>
          <cell r="AF241" t="str">
            <v/>
          </cell>
          <cell r="AG241" t="str">
            <v/>
          </cell>
          <cell r="AH241" t="str">
            <v/>
          </cell>
          <cell r="AI241" t="str">
            <v/>
          </cell>
          <cell r="AJ241" t="str">
            <v/>
          </cell>
          <cell r="AK241" t="str">
            <v/>
          </cell>
          <cell r="AL241" t="str">
            <v/>
          </cell>
          <cell r="AM241" t="str">
            <v/>
          </cell>
          <cell r="AN241" t="str">
            <v/>
          </cell>
          <cell r="AO241" t="str">
            <v/>
          </cell>
          <cell r="AP241" t="str">
            <v/>
          </cell>
          <cell r="AQ241" t="str">
            <v/>
          </cell>
          <cell r="AR241" t="str">
            <v/>
          </cell>
          <cell r="AS241" t="str">
            <v/>
          </cell>
          <cell r="AT241" t="str">
            <v/>
          </cell>
          <cell r="AU241" t="str">
            <v/>
          </cell>
          <cell r="AV241" t="str">
            <v/>
          </cell>
          <cell r="AW241" t="str">
            <v/>
          </cell>
          <cell r="AX241" t="str">
            <v/>
          </cell>
          <cell r="AY241" t="str">
            <v/>
          </cell>
          <cell r="AZ241" t="str">
            <v/>
          </cell>
          <cell r="BA241" t="str">
            <v/>
          </cell>
          <cell r="BB241" t="str">
            <v/>
          </cell>
          <cell r="BC241" t="str">
            <v/>
          </cell>
          <cell r="BD241" t="str">
            <v/>
          </cell>
          <cell r="BE241" t="str">
            <v/>
          </cell>
          <cell r="BF241" t="str">
            <v/>
          </cell>
          <cell r="BG241" t="str">
            <v/>
          </cell>
          <cell r="BH241" t="str">
            <v/>
          </cell>
          <cell r="BI241" t="str">
            <v/>
          </cell>
          <cell r="BJ241" t="str">
            <v/>
          </cell>
          <cell r="BK241" t="str">
            <v/>
          </cell>
          <cell r="BL241" t="str">
            <v/>
          </cell>
          <cell r="BM241" t="str">
            <v/>
          </cell>
          <cell r="BN241" t="str">
            <v/>
          </cell>
          <cell r="BO241" t="str">
            <v/>
          </cell>
          <cell r="BP241" t="str">
            <v/>
          </cell>
          <cell r="BQ241" t="str">
            <v/>
          </cell>
          <cell r="BR241" t="str">
            <v/>
          </cell>
          <cell r="BS241" t="str">
            <v/>
          </cell>
          <cell r="BT241" t="str">
            <v/>
          </cell>
          <cell r="BU241" t="str">
            <v/>
          </cell>
          <cell r="BV241" t="str">
            <v/>
          </cell>
          <cell r="BW241" t="str">
            <v/>
          </cell>
          <cell r="BX241" t="str">
            <v/>
          </cell>
          <cell r="BY241" t="str">
            <v/>
          </cell>
          <cell r="BZ241" t="str">
            <v/>
          </cell>
          <cell r="CA241" t="str">
            <v/>
          </cell>
          <cell r="CB241" t="str">
            <v/>
          </cell>
          <cell r="CC241">
            <v>35933</v>
          </cell>
          <cell r="CD241">
            <v>35940</v>
          </cell>
          <cell r="CE241">
            <v>35947</v>
          </cell>
          <cell r="CF241">
            <v>35954</v>
          </cell>
          <cell r="CG241">
            <v>35961</v>
          </cell>
          <cell r="CH241">
            <v>35968</v>
          </cell>
          <cell r="CI241">
            <v>35975</v>
          </cell>
          <cell r="CJ241">
            <v>35982</v>
          </cell>
          <cell r="CK241">
            <v>35989</v>
          </cell>
          <cell r="CL241">
            <v>35996</v>
          </cell>
          <cell r="CM241">
            <v>36003</v>
          </cell>
          <cell r="CN241">
            <v>36010</v>
          </cell>
          <cell r="CO241">
            <v>36017</v>
          </cell>
          <cell r="CP241">
            <v>36024</v>
          </cell>
          <cell r="CQ241">
            <v>36031</v>
          </cell>
          <cell r="CR241">
            <v>36038</v>
          </cell>
          <cell r="CS241">
            <v>36045</v>
          </cell>
          <cell r="CT241">
            <v>36052</v>
          </cell>
          <cell r="CU241">
            <v>36059</v>
          </cell>
          <cell r="CV241" t="str">
            <v/>
          </cell>
          <cell r="CW241" t="str">
            <v/>
          </cell>
          <cell r="CX241" t="str">
            <v/>
          </cell>
          <cell r="CY241" t="str">
            <v/>
          </cell>
          <cell r="CZ241" t="str">
            <v/>
          </cell>
          <cell r="DA241" t="str">
            <v/>
          </cell>
          <cell r="DB241" t="str">
            <v/>
          </cell>
          <cell r="DC241" t="str">
            <v/>
          </cell>
          <cell r="DD241" t="str">
            <v/>
          </cell>
          <cell r="DE241" t="str">
            <v/>
          </cell>
          <cell r="DF241" t="str">
            <v/>
          </cell>
          <cell r="DG241" t="str">
            <v/>
          </cell>
          <cell r="DH241" t="str">
            <v/>
          </cell>
          <cell r="DI241" t="str">
            <v/>
          </cell>
          <cell r="DJ241" t="str">
            <v/>
          </cell>
          <cell r="DK241" t="str">
            <v/>
          </cell>
          <cell r="DL241" t="str">
            <v/>
          </cell>
          <cell r="DM241" t="str">
            <v/>
          </cell>
          <cell r="DN241" t="str">
            <v/>
          </cell>
          <cell r="DO241" t="str">
            <v/>
          </cell>
          <cell r="DP241" t="str">
            <v/>
          </cell>
          <cell r="DQ241" t="str">
            <v/>
          </cell>
          <cell r="DR241" t="str">
            <v/>
          </cell>
          <cell r="DS241" t="str">
            <v/>
          </cell>
          <cell r="DT241" t="str">
            <v/>
          </cell>
          <cell r="DU241" t="str">
            <v/>
          </cell>
          <cell r="DV241" t="str">
            <v/>
          </cell>
          <cell r="DW241" t="str">
            <v/>
          </cell>
          <cell r="DX241" t="str">
            <v/>
          </cell>
          <cell r="DY241" t="str">
            <v/>
          </cell>
          <cell r="DZ241" t="str">
            <v/>
          </cell>
          <cell r="EA241" t="str">
            <v/>
          </cell>
          <cell r="EB241" t="str">
            <v/>
          </cell>
          <cell r="EC241" t="str">
            <v/>
          </cell>
          <cell r="ED241" t="str">
            <v/>
          </cell>
          <cell r="EE241" t="str">
            <v/>
          </cell>
          <cell r="EF241" t="str">
            <v/>
          </cell>
          <cell r="EG241" t="str">
            <v/>
          </cell>
          <cell r="EH241" t="str">
            <v/>
          </cell>
          <cell r="EI241" t="str">
            <v/>
          </cell>
          <cell r="EJ241" t="str">
            <v/>
          </cell>
          <cell r="EK241" t="str">
            <v/>
          </cell>
          <cell r="EL241" t="str">
            <v/>
          </cell>
          <cell r="EM241" t="str">
            <v/>
          </cell>
          <cell r="EN241" t="str">
            <v/>
          </cell>
          <cell r="EO241" t="str">
            <v/>
          </cell>
          <cell r="EP241" t="str">
            <v/>
          </cell>
          <cell r="EQ241" t="str">
            <v/>
          </cell>
          <cell r="ER241" t="str">
            <v/>
          </cell>
          <cell r="ES241" t="str">
            <v/>
          </cell>
          <cell r="ET241" t="str">
            <v/>
          </cell>
          <cell r="EU241" t="str">
            <v/>
          </cell>
          <cell r="EV241" t="str">
            <v/>
          </cell>
          <cell r="EW241" t="str">
            <v/>
          </cell>
          <cell r="EX241" t="str">
            <v/>
          </cell>
          <cell r="EY241" t="str">
            <v/>
          </cell>
          <cell r="EZ241" t="str">
            <v/>
          </cell>
          <cell r="FA241" t="str">
            <v/>
          </cell>
          <cell r="FB241" t="str">
            <v/>
          </cell>
          <cell r="FC241" t="str">
            <v/>
          </cell>
          <cell r="FD241" t="str">
            <v/>
          </cell>
          <cell r="FE241" t="str">
            <v/>
          </cell>
          <cell r="FF241" t="str">
            <v/>
          </cell>
          <cell r="FG241" t="str">
            <v/>
          </cell>
          <cell r="FH241" t="str">
            <v/>
          </cell>
          <cell r="FI241" t="str">
            <v/>
          </cell>
        </row>
        <row r="242">
          <cell r="V242" t="str">
            <v>PRODUCTION</v>
          </cell>
          <cell r="W242">
            <v>150</v>
          </cell>
          <cell r="X242">
            <v>1087500</v>
          </cell>
          <cell r="AA242" t="str">
            <v/>
          </cell>
          <cell r="AB242" t="str">
            <v/>
          </cell>
          <cell r="AC242" t="str">
            <v/>
          </cell>
          <cell r="AD242" t="str">
            <v/>
          </cell>
          <cell r="AE242" t="str">
            <v/>
          </cell>
          <cell r="AF242" t="str">
            <v/>
          </cell>
          <cell r="AG242" t="str">
            <v/>
          </cell>
          <cell r="AH242" t="str">
            <v/>
          </cell>
          <cell r="AI242" t="str">
            <v/>
          </cell>
          <cell r="AJ242" t="str">
            <v/>
          </cell>
          <cell r="AK242" t="str">
            <v/>
          </cell>
          <cell r="AL242" t="str">
            <v/>
          </cell>
          <cell r="AM242" t="str">
            <v/>
          </cell>
          <cell r="AN242" t="str">
            <v/>
          </cell>
          <cell r="AO242" t="str">
            <v/>
          </cell>
          <cell r="AP242" t="str">
            <v/>
          </cell>
          <cell r="AQ242" t="str">
            <v/>
          </cell>
          <cell r="AR242" t="str">
            <v/>
          </cell>
          <cell r="AS242" t="str">
            <v/>
          </cell>
          <cell r="AT242" t="str">
            <v/>
          </cell>
          <cell r="AU242" t="str">
            <v/>
          </cell>
          <cell r="AV242" t="str">
            <v/>
          </cell>
          <cell r="AW242" t="str">
            <v/>
          </cell>
          <cell r="AX242" t="str">
            <v/>
          </cell>
          <cell r="AY242" t="str">
            <v/>
          </cell>
          <cell r="AZ242" t="str">
            <v/>
          </cell>
          <cell r="BA242" t="str">
            <v/>
          </cell>
          <cell r="BB242" t="str">
            <v/>
          </cell>
          <cell r="BC242" t="str">
            <v/>
          </cell>
          <cell r="BD242" t="str">
            <v/>
          </cell>
          <cell r="BE242" t="str">
            <v/>
          </cell>
          <cell r="BF242" t="str">
            <v/>
          </cell>
          <cell r="BG242" t="str">
            <v/>
          </cell>
          <cell r="BH242" t="str">
            <v/>
          </cell>
          <cell r="BI242" t="str">
            <v/>
          </cell>
          <cell r="BJ242" t="str">
            <v/>
          </cell>
          <cell r="BK242" t="str">
            <v/>
          </cell>
          <cell r="BL242" t="str">
            <v/>
          </cell>
          <cell r="BM242" t="str">
            <v/>
          </cell>
          <cell r="BN242" t="str">
            <v/>
          </cell>
          <cell r="BO242" t="str">
            <v/>
          </cell>
          <cell r="BP242" t="str">
            <v/>
          </cell>
          <cell r="BQ242" t="str">
            <v/>
          </cell>
          <cell r="BR242" t="str">
            <v/>
          </cell>
          <cell r="BS242" t="str">
            <v/>
          </cell>
          <cell r="BT242" t="str">
            <v/>
          </cell>
          <cell r="BU242" t="str">
            <v/>
          </cell>
          <cell r="BV242" t="str">
            <v/>
          </cell>
          <cell r="BW242" t="str">
            <v/>
          </cell>
          <cell r="BX242" t="str">
            <v/>
          </cell>
          <cell r="BY242" t="str">
            <v/>
          </cell>
          <cell r="BZ242" t="str">
            <v/>
          </cell>
          <cell r="CA242" t="str">
            <v/>
          </cell>
          <cell r="CB242" t="str">
            <v/>
          </cell>
          <cell r="CC242">
            <v>0</v>
          </cell>
          <cell r="CD242">
            <v>0</v>
          </cell>
          <cell r="CE242">
            <v>0</v>
          </cell>
          <cell r="CF242">
            <v>18750</v>
          </cell>
          <cell r="CG242">
            <v>37500</v>
          </cell>
          <cell r="CH242">
            <v>56250</v>
          </cell>
          <cell r="CI242">
            <v>75000</v>
          </cell>
          <cell r="CJ242">
            <v>75000</v>
          </cell>
          <cell r="CK242">
            <v>75000</v>
          </cell>
          <cell r="CL242">
            <v>75000</v>
          </cell>
          <cell r="CM242">
            <v>75000</v>
          </cell>
          <cell r="CN242">
            <v>75000</v>
          </cell>
          <cell r="CO242">
            <v>75000</v>
          </cell>
          <cell r="CP242">
            <v>75000</v>
          </cell>
          <cell r="CQ242">
            <v>75000</v>
          </cell>
          <cell r="CR242">
            <v>75000</v>
          </cell>
          <cell r="CS242">
            <v>75000</v>
          </cell>
          <cell r="CT242">
            <v>75000</v>
          </cell>
          <cell r="CU242">
            <v>75000</v>
          </cell>
          <cell r="CV242" t="str">
            <v/>
          </cell>
          <cell r="CW242" t="str">
            <v/>
          </cell>
          <cell r="CX242" t="str">
            <v/>
          </cell>
          <cell r="CY242" t="str">
            <v/>
          </cell>
          <cell r="CZ242" t="str">
            <v/>
          </cell>
          <cell r="DA242" t="str">
            <v/>
          </cell>
          <cell r="DB242" t="str">
            <v/>
          </cell>
          <cell r="DC242" t="str">
            <v/>
          </cell>
          <cell r="DD242" t="str">
            <v/>
          </cell>
          <cell r="DE242" t="str">
            <v/>
          </cell>
          <cell r="DF242" t="str">
            <v/>
          </cell>
          <cell r="DG242" t="str">
            <v/>
          </cell>
          <cell r="DH242" t="str">
            <v/>
          </cell>
          <cell r="DI242" t="str">
            <v/>
          </cell>
          <cell r="DJ242" t="str">
            <v/>
          </cell>
          <cell r="DK242" t="str">
            <v/>
          </cell>
          <cell r="DL242" t="str">
            <v/>
          </cell>
          <cell r="DM242" t="str">
            <v/>
          </cell>
          <cell r="DN242" t="str">
            <v/>
          </cell>
          <cell r="DO242" t="str">
            <v/>
          </cell>
          <cell r="DP242" t="str">
            <v/>
          </cell>
          <cell r="DQ242" t="str">
            <v/>
          </cell>
          <cell r="DR242" t="str">
            <v/>
          </cell>
          <cell r="DS242" t="str">
            <v/>
          </cell>
          <cell r="DT242" t="str">
            <v/>
          </cell>
          <cell r="DU242" t="str">
            <v/>
          </cell>
          <cell r="DV242" t="str">
            <v/>
          </cell>
          <cell r="DW242" t="str">
            <v/>
          </cell>
          <cell r="DX242" t="str">
            <v/>
          </cell>
          <cell r="DY242" t="str">
            <v/>
          </cell>
          <cell r="DZ242" t="str">
            <v/>
          </cell>
          <cell r="EA242" t="str">
            <v/>
          </cell>
          <cell r="EB242" t="str">
            <v/>
          </cell>
          <cell r="EC242" t="str">
            <v/>
          </cell>
          <cell r="ED242" t="str">
            <v/>
          </cell>
          <cell r="EE242" t="str">
            <v/>
          </cell>
          <cell r="EF242" t="str">
            <v/>
          </cell>
          <cell r="EG242" t="str">
            <v/>
          </cell>
          <cell r="EH242" t="str">
            <v/>
          </cell>
          <cell r="EI242" t="str">
            <v/>
          </cell>
          <cell r="EJ242" t="str">
            <v/>
          </cell>
          <cell r="EK242" t="str">
            <v/>
          </cell>
          <cell r="EL242" t="str">
            <v/>
          </cell>
          <cell r="EM242" t="str">
            <v/>
          </cell>
          <cell r="EN242" t="str">
            <v/>
          </cell>
          <cell r="EO242" t="str">
            <v/>
          </cell>
          <cell r="EP242" t="str">
            <v/>
          </cell>
          <cell r="EQ242" t="str">
            <v/>
          </cell>
          <cell r="ER242" t="str">
            <v/>
          </cell>
          <cell r="ES242" t="str">
            <v/>
          </cell>
          <cell r="ET242" t="str">
            <v/>
          </cell>
          <cell r="EU242" t="str">
            <v/>
          </cell>
          <cell r="EV242" t="str">
            <v/>
          </cell>
          <cell r="EW242" t="str">
            <v/>
          </cell>
          <cell r="EX242" t="str">
            <v/>
          </cell>
          <cell r="EY242" t="str">
            <v/>
          </cell>
          <cell r="EZ242" t="str">
            <v/>
          </cell>
          <cell r="FA242" t="str">
            <v/>
          </cell>
          <cell r="FB242" t="str">
            <v/>
          </cell>
          <cell r="FC242" t="str">
            <v/>
          </cell>
          <cell r="FD242" t="str">
            <v/>
          </cell>
          <cell r="FE242" t="str">
            <v/>
          </cell>
          <cell r="FF242" t="str">
            <v/>
          </cell>
          <cell r="FG242" t="str">
            <v/>
          </cell>
          <cell r="FH242" t="str">
            <v/>
          </cell>
          <cell r="FI242" t="str">
            <v/>
          </cell>
        </row>
        <row r="243">
          <cell r="V243" t="str">
            <v>INK &amp; PAINT</v>
          </cell>
          <cell r="W243">
            <v>8</v>
          </cell>
          <cell r="X243">
            <v>58000</v>
          </cell>
          <cell r="AA243" t="str">
            <v/>
          </cell>
          <cell r="AB243" t="str">
            <v/>
          </cell>
          <cell r="AC243" t="str">
            <v/>
          </cell>
          <cell r="AD243" t="str">
            <v/>
          </cell>
          <cell r="AE243" t="str">
            <v/>
          </cell>
          <cell r="AF243" t="str">
            <v/>
          </cell>
          <cell r="AG243" t="str">
            <v/>
          </cell>
          <cell r="AH243" t="str">
            <v/>
          </cell>
          <cell r="AI243" t="str">
            <v/>
          </cell>
          <cell r="AJ243" t="str">
            <v/>
          </cell>
          <cell r="AK243" t="str">
            <v/>
          </cell>
          <cell r="AL243" t="str">
            <v/>
          </cell>
          <cell r="AM243" t="str">
            <v/>
          </cell>
          <cell r="AN243" t="str">
            <v/>
          </cell>
          <cell r="AO243" t="str">
            <v/>
          </cell>
          <cell r="AP243" t="str">
            <v/>
          </cell>
          <cell r="AQ243" t="str">
            <v/>
          </cell>
          <cell r="AR243" t="str">
            <v/>
          </cell>
          <cell r="AS243" t="str">
            <v/>
          </cell>
          <cell r="AT243" t="str">
            <v/>
          </cell>
          <cell r="AU243" t="str">
            <v/>
          </cell>
          <cell r="AV243" t="str">
            <v/>
          </cell>
          <cell r="AW243" t="str">
            <v/>
          </cell>
          <cell r="AX243" t="str">
            <v/>
          </cell>
          <cell r="AY243" t="str">
            <v/>
          </cell>
          <cell r="AZ243" t="str">
            <v/>
          </cell>
          <cell r="BA243" t="str">
            <v/>
          </cell>
          <cell r="BB243" t="str">
            <v/>
          </cell>
          <cell r="BC243" t="str">
            <v/>
          </cell>
          <cell r="BD243" t="str">
            <v/>
          </cell>
          <cell r="BE243" t="str">
            <v/>
          </cell>
          <cell r="BF243" t="str">
            <v/>
          </cell>
          <cell r="BG243" t="str">
            <v/>
          </cell>
          <cell r="BH243" t="str">
            <v/>
          </cell>
          <cell r="BI243" t="str">
            <v/>
          </cell>
          <cell r="BJ243" t="str">
            <v/>
          </cell>
          <cell r="BK243" t="str">
            <v/>
          </cell>
          <cell r="BL243" t="str">
            <v/>
          </cell>
          <cell r="BM243" t="str">
            <v/>
          </cell>
          <cell r="BN243" t="str">
            <v/>
          </cell>
          <cell r="BO243" t="str">
            <v/>
          </cell>
          <cell r="BP243" t="str">
            <v/>
          </cell>
          <cell r="BQ243" t="str">
            <v/>
          </cell>
          <cell r="BR243" t="str">
            <v/>
          </cell>
          <cell r="BS243" t="str">
            <v/>
          </cell>
          <cell r="BT243" t="str">
            <v/>
          </cell>
          <cell r="BU243" t="str">
            <v/>
          </cell>
          <cell r="BV243" t="str">
            <v/>
          </cell>
          <cell r="BW243" t="str">
            <v/>
          </cell>
          <cell r="BX243" t="str">
            <v/>
          </cell>
          <cell r="BY243" t="str">
            <v/>
          </cell>
          <cell r="BZ243" t="str">
            <v/>
          </cell>
          <cell r="CA243" t="str">
            <v/>
          </cell>
          <cell r="CB243" t="str">
            <v/>
          </cell>
          <cell r="CC243" t="str">
            <v/>
          </cell>
          <cell r="CD243" t="str">
            <v/>
          </cell>
          <cell r="CE243" t="str">
            <v/>
          </cell>
          <cell r="CF243" t="str">
            <v/>
          </cell>
          <cell r="CG243" t="str">
            <v/>
          </cell>
          <cell r="CH243">
            <v>35968</v>
          </cell>
          <cell r="CI243">
            <v>35975</v>
          </cell>
          <cell r="CJ243">
            <v>35982</v>
          </cell>
          <cell r="CK243">
            <v>35989</v>
          </cell>
          <cell r="CL243">
            <v>35996</v>
          </cell>
          <cell r="CM243">
            <v>36003</v>
          </cell>
          <cell r="CN243">
            <v>36010</v>
          </cell>
          <cell r="CO243">
            <v>36017</v>
          </cell>
          <cell r="CP243">
            <v>36024</v>
          </cell>
          <cell r="CQ243">
            <v>36031</v>
          </cell>
          <cell r="CR243">
            <v>36038</v>
          </cell>
          <cell r="CS243">
            <v>36045</v>
          </cell>
          <cell r="CT243">
            <v>36052</v>
          </cell>
          <cell r="CU243">
            <v>36059</v>
          </cell>
          <cell r="CV243">
            <v>36066</v>
          </cell>
          <cell r="CW243">
            <v>36073</v>
          </cell>
          <cell r="CX243" t="str">
            <v/>
          </cell>
          <cell r="CY243" t="str">
            <v/>
          </cell>
          <cell r="CZ243" t="str">
            <v/>
          </cell>
          <cell r="DA243" t="str">
            <v/>
          </cell>
          <cell r="DB243" t="str">
            <v/>
          </cell>
          <cell r="DC243" t="str">
            <v/>
          </cell>
          <cell r="DD243" t="str">
            <v/>
          </cell>
          <cell r="DE243" t="str">
            <v/>
          </cell>
          <cell r="DF243" t="str">
            <v/>
          </cell>
          <cell r="DG243" t="str">
            <v/>
          </cell>
          <cell r="DH243" t="str">
            <v/>
          </cell>
          <cell r="DI243" t="str">
            <v/>
          </cell>
          <cell r="DJ243" t="str">
            <v/>
          </cell>
          <cell r="DK243" t="str">
            <v/>
          </cell>
          <cell r="DL243" t="str">
            <v/>
          </cell>
          <cell r="DM243" t="str">
            <v/>
          </cell>
          <cell r="DN243" t="str">
            <v/>
          </cell>
          <cell r="DO243" t="str">
            <v/>
          </cell>
          <cell r="DP243" t="str">
            <v/>
          </cell>
          <cell r="DQ243" t="str">
            <v/>
          </cell>
          <cell r="DR243" t="str">
            <v/>
          </cell>
          <cell r="DS243" t="str">
            <v/>
          </cell>
          <cell r="DT243" t="str">
            <v/>
          </cell>
          <cell r="DU243" t="str">
            <v/>
          </cell>
          <cell r="DV243" t="str">
            <v/>
          </cell>
          <cell r="DW243" t="str">
            <v/>
          </cell>
          <cell r="DX243" t="str">
            <v/>
          </cell>
          <cell r="DY243" t="str">
            <v/>
          </cell>
          <cell r="DZ243" t="str">
            <v/>
          </cell>
          <cell r="EA243" t="str">
            <v/>
          </cell>
          <cell r="EB243" t="str">
            <v/>
          </cell>
          <cell r="EC243" t="str">
            <v/>
          </cell>
          <cell r="ED243" t="str">
            <v/>
          </cell>
          <cell r="EE243" t="str">
            <v/>
          </cell>
          <cell r="EF243" t="str">
            <v/>
          </cell>
          <cell r="EG243" t="str">
            <v/>
          </cell>
          <cell r="EH243" t="str">
            <v/>
          </cell>
          <cell r="EI243" t="str">
            <v/>
          </cell>
          <cell r="EJ243" t="str">
            <v/>
          </cell>
          <cell r="EK243" t="str">
            <v/>
          </cell>
          <cell r="EL243" t="str">
            <v/>
          </cell>
          <cell r="EM243" t="str">
            <v/>
          </cell>
          <cell r="EN243" t="str">
            <v/>
          </cell>
          <cell r="EO243" t="str">
            <v/>
          </cell>
          <cell r="EP243" t="str">
            <v/>
          </cell>
          <cell r="EQ243" t="str">
            <v/>
          </cell>
          <cell r="ER243" t="str">
            <v/>
          </cell>
          <cell r="ES243" t="str">
            <v/>
          </cell>
          <cell r="ET243" t="str">
            <v/>
          </cell>
          <cell r="EU243" t="str">
            <v/>
          </cell>
          <cell r="EV243" t="str">
            <v/>
          </cell>
          <cell r="EW243" t="str">
            <v/>
          </cell>
          <cell r="EX243" t="str">
            <v/>
          </cell>
          <cell r="EY243" t="str">
            <v/>
          </cell>
          <cell r="EZ243" t="str">
            <v/>
          </cell>
          <cell r="FA243" t="str">
            <v/>
          </cell>
          <cell r="FB243" t="str">
            <v/>
          </cell>
          <cell r="FC243" t="str">
            <v/>
          </cell>
          <cell r="FD243" t="str">
            <v/>
          </cell>
          <cell r="FE243" t="str">
            <v/>
          </cell>
          <cell r="FF243" t="str">
            <v/>
          </cell>
          <cell r="FG243" t="str">
            <v/>
          </cell>
          <cell r="FH243" t="str">
            <v/>
          </cell>
          <cell r="FI243" t="str">
            <v/>
          </cell>
        </row>
        <row r="244">
          <cell r="V244" t="str">
            <v>INK &amp; PAINT</v>
          </cell>
          <cell r="W244">
            <v>8</v>
          </cell>
          <cell r="X244">
            <v>58000</v>
          </cell>
          <cell r="AA244" t="str">
            <v/>
          </cell>
          <cell r="AB244" t="str">
            <v/>
          </cell>
          <cell r="AC244" t="str">
            <v/>
          </cell>
          <cell r="AD244" t="str">
            <v/>
          </cell>
          <cell r="AE244" t="str">
            <v/>
          </cell>
          <cell r="AF244" t="str">
            <v/>
          </cell>
          <cell r="AG244" t="str">
            <v/>
          </cell>
          <cell r="AH244" t="str">
            <v/>
          </cell>
          <cell r="AI244" t="str">
            <v/>
          </cell>
          <cell r="AJ244" t="str">
            <v/>
          </cell>
          <cell r="AK244" t="str">
            <v/>
          </cell>
          <cell r="AL244" t="str">
            <v/>
          </cell>
          <cell r="AM244" t="str">
            <v/>
          </cell>
          <cell r="AN244" t="str">
            <v/>
          </cell>
          <cell r="AO244" t="str">
            <v/>
          </cell>
          <cell r="AP244" t="str">
            <v/>
          </cell>
          <cell r="AQ244" t="str">
            <v/>
          </cell>
          <cell r="AR244" t="str">
            <v/>
          </cell>
          <cell r="AS244" t="str">
            <v/>
          </cell>
          <cell r="AT244" t="str">
            <v/>
          </cell>
          <cell r="AU244" t="str">
            <v/>
          </cell>
          <cell r="AV244" t="str">
            <v/>
          </cell>
          <cell r="AW244" t="str">
            <v/>
          </cell>
          <cell r="AX244" t="str">
            <v/>
          </cell>
          <cell r="AY244" t="str">
            <v/>
          </cell>
          <cell r="AZ244" t="str">
            <v/>
          </cell>
          <cell r="BA244" t="str">
            <v/>
          </cell>
          <cell r="BB244" t="str">
            <v/>
          </cell>
          <cell r="BC244" t="str">
            <v/>
          </cell>
          <cell r="BD244" t="str">
            <v/>
          </cell>
          <cell r="BE244" t="str">
            <v/>
          </cell>
          <cell r="BF244" t="str">
            <v/>
          </cell>
          <cell r="BG244" t="str">
            <v/>
          </cell>
          <cell r="BH244" t="str">
            <v/>
          </cell>
          <cell r="BI244" t="str">
            <v/>
          </cell>
          <cell r="BJ244" t="str">
            <v/>
          </cell>
          <cell r="BK244" t="str">
            <v/>
          </cell>
          <cell r="BL244" t="str">
            <v/>
          </cell>
          <cell r="BM244" t="str">
            <v/>
          </cell>
          <cell r="BN244" t="str">
            <v/>
          </cell>
          <cell r="BO244" t="str">
            <v/>
          </cell>
          <cell r="BP244" t="str">
            <v/>
          </cell>
          <cell r="BQ244" t="str">
            <v/>
          </cell>
          <cell r="BR244" t="str">
            <v/>
          </cell>
          <cell r="BS244" t="str">
            <v/>
          </cell>
          <cell r="BT244" t="str">
            <v/>
          </cell>
          <cell r="BU244" t="str">
            <v/>
          </cell>
          <cell r="BV244" t="str">
            <v/>
          </cell>
          <cell r="BW244" t="str">
            <v/>
          </cell>
          <cell r="BX244" t="str">
            <v/>
          </cell>
          <cell r="BY244" t="str">
            <v/>
          </cell>
          <cell r="BZ244" t="str">
            <v/>
          </cell>
          <cell r="CA244" t="str">
            <v/>
          </cell>
          <cell r="CB244" t="str">
            <v/>
          </cell>
          <cell r="CC244" t="str">
            <v/>
          </cell>
          <cell r="CD244" t="str">
            <v/>
          </cell>
          <cell r="CE244" t="str">
            <v/>
          </cell>
          <cell r="CF244" t="str">
            <v/>
          </cell>
          <cell r="CG244" t="str">
            <v/>
          </cell>
          <cell r="CH244">
            <v>1000</v>
          </cell>
          <cell r="CI244">
            <v>2000</v>
          </cell>
          <cell r="CJ244">
            <v>3000</v>
          </cell>
          <cell r="CK244">
            <v>4000</v>
          </cell>
          <cell r="CL244">
            <v>4000</v>
          </cell>
          <cell r="CM244">
            <v>4000</v>
          </cell>
          <cell r="CN244">
            <v>4000</v>
          </cell>
          <cell r="CO244">
            <v>4000</v>
          </cell>
          <cell r="CP244">
            <v>4000</v>
          </cell>
          <cell r="CQ244">
            <v>4000</v>
          </cell>
          <cell r="CR244">
            <v>4000</v>
          </cell>
          <cell r="CS244">
            <v>4000</v>
          </cell>
          <cell r="CT244">
            <v>4000</v>
          </cell>
          <cell r="CU244">
            <v>4000</v>
          </cell>
          <cell r="CV244">
            <v>4000</v>
          </cell>
          <cell r="CW244">
            <v>4000</v>
          </cell>
          <cell r="CX244" t="str">
            <v/>
          </cell>
          <cell r="CY244" t="str">
            <v/>
          </cell>
          <cell r="CZ244" t="str">
            <v/>
          </cell>
          <cell r="DA244" t="str">
            <v/>
          </cell>
          <cell r="DB244" t="str">
            <v/>
          </cell>
          <cell r="DC244" t="str">
            <v/>
          </cell>
          <cell r="DD244" t="str">
            <v/>
          </cell>
          <cell r="DE244" t="str">
            <v/>
          </cell>
          <cell r="DF244" t="str">
            <v/>
          </cell>
          <cell r="DG244" t="str">
            <v/>
          </cell>
          <cell r="DH244" t="str">
            <v/>
          </cell>
          <cell r="DI244" t="str">
            <v/>
          </cell>
          <cell r="DJ244" t="str">
            <v/>
          </cell>
          <cell r="DK244" t="str">
            <v/>
          </cell>
          <cell r="DL244" t="str">
            <v/>
          </cell>
          <cell r="DM244" t="str">
            <v/>
          </cell>
          <cell r="DN244" t="str">
            <v/>
          </cell>
          <cell r="DO244" t="str">
            <v/>
          </cell>
          <cell r="DP244" t="str">
            <v/>
          </cell>
          <cell r="DQ244" t="str">
            <v/>
          </cell>
          <cell r="DR244" t="str">
            <v/>
          </cell>
          <cell r="DS244" t="str">
            <v/>
          </cell>
          <cell r="DT244" t="str">
            <v/>
          </cell>
          <cell r="DU244" t="str">
            <v/>
          </cell>
          <cell r="DV244" t="str">
            <v/>
          </cell>
          <cell r="DW244" t="str">
            <v/>
          </cell>
          <cell r="DX244" t="str">
            <v/>
          </cell>
          <cell r="DY244" t="str">
            <v/>
          </cell>
          <cell r="DZ244" t="str">
            <v/>
          </cell>
          <cell r="EA244" t="str">
            <v/>
          </cell>
          <cell r="EB244" t="str">
            <v/>
          </cell>
          <cell r="EC244" t="str">
            <v/>
          </cell>
          <cell r="ED244" t="str">
            <v/>
          </cell>
          <cell r="EE244" t="str">
            <v/>
          </cell>
          <cell r="EF244" t="str">
            <v/>
          </cell>
          <cell r="EG244" t="str">
            <v/>
          </cell>
          <cell r="EH244" t="str">
            <v/>
          </cell>
          <cell r="EI244" t="str">
            <v/>
          </cell>
          <cell r="EJ244" t="str">
            <v/>
          </cell>
          <cell r="EK244" t="str">
            <v/>
          </cell>
          <cell r="EL244" t="str">
            <v/>
          </cell>
          <cell r="EM244" t="str">
            <v/>
          </cell>
          <cell r="EN244" t="str">
            <v/>
          </cell>
          <cell r="EO244" t="str">
            <v/>
          </cell>
          <cell r="EP244" t="str">
            <v/>
          </cell>
          <cell r="EQ244" t="str">
            <v/>
          </cell>
          <cell r="ER244" t="str">
            <v/>
          </cell>
          <cell r="ES244" t="str">
            <v/>
          </cell>
          <cell r="ET244" t="str">
            <v/>
          </cell>
          <cell r="EU244" t="str">
            <v/>
          </cell>
          <cell r="EV244" t="str">
            <v/>
          </cell>
          <cell r="EW244" t="str">
            <v/>
          </cell>
          <cell r="EX244" t="str">
            <v/>
          </cell>
          <cell r="EY244" t="str">
            <v/>
          </cell>
          <cell r="EZ244" t="str">
            <v/>
          </cell>
          <cell r="FA244" t="str">
            <v/>
          </cell>
          <cell r="FB244" t="str">
            <v/>
          </cell>
          <cell r="FC244" t="str">
            <v/>
          </cell>
          <cell r="FD244" t="str">
            <v/>
          </cell>
          <cell r="FE244" t="str">
            <v/>
          </cell>
          <cell r="FF244" t="str">
            <v/>
          </cell>
          <cell r="FG244" t="str">
            <v/>
          </cell>
          <cell r="FH244" t="str">
            <v/>
          </cell>
          <cell r="FI244" t="str">
            <v/>
          </cell>
        </row>
        <row r="245">
          <cell r="X245" t="str">
            <v>DIRECT</v>
          </cell>
          <cell r="AA245">
            <v>0</v>
          </cell>
          <cell r="AB245">
            <v>0</v>
          </cell>
          <cell r="AC245">
            <v>0</v>
          </cell>
          <cell r="AD245">
            <v>0</v>
          </cell>
          <cell r="AE245">
            <v>0</v>
          </cell>
          <cell r="AF245">
            <v>0</v>
          </cell>
          <cell r="AG245">
            <v>0</v>
          </cell>
          <cell r="AH245">
            <v>0</v>
          </cell>
          <cell r="AI245">
            <v>0</v>
          </cell>
          <cell r="AJ245">
            <v>0</v>
          </cell>
          <cell r="AK245">
            <v>0</v>
          </cell>
          <cell r="AL245">
            <v>0</v>
          </cell>
          <cell r="AM245">
            <v>0</v>
          </cell>
          <cell r="AN245">
            <v>0</v>
          </cell>
          <cell r="AO245">
            <v>0</v>
          </cell>
          <cell r="AP245">
            <v>0</v>
          </cell>
          <cell r="AQ245">
            <v>0</v>
          </cell>
          <cell r="AR245">
            <v>0</v>
          </cell>
          <cell r="AS245">
            <v>0</v>
          </cell>
          <cell r="AT245">
            <v>0</v>
          </cell>
          <cell r="AU245">
            <v>0</v>
          </cell>
          <cell r="AV245">
            <v>0</v>
          </cell>
          <cell r="AW245">
            <v>0</v>
          </cell>
          <cell r="AX245">
            <v>0</v>
          </cell>
          <cell r="AY245">
            <v>0</v>
          </cell>
          <cell r="AZ245">
            <v>0</v>
          </cell>
          <cell r="BA245">
            <v>0</v>
          </cell>
          <cell r="BB245">
            <v>0</v>
          </cell>
          <cell r="BC245">
            <v>0</v>
          </cell>
          <cell r="BD245">
            <v>0</v>
          </cell>
          <cell r="BE245">
            <v>0</v>
          </cell>
          <cell r="BF245">
            <v>0</v>
          </cell>
          <cell r="BG245">
            <v>0</v>
          </cell>
          <cell r="BH245">
            <v>0</v>
          </cell>
          <cell r="BI245">
            <v>0</v>
          </cell>
          <cell r="BJ245">
            <v>0</v>
          </cell>
          <cell r="BK245">
            <v>0</v>
          </cell>
          <cell r="BL245">
            <v>0</v>
          </cell>
          <cell r="BM245">
            <v>0</v>
          </cell>
          <cell r="BN245">
            <v>0</v>
          </cell>
          <cell r="BO245">
            <v>0</v>
          </cell>
          <cell r="BP245">
            <v>0</v>
          </cell>
          <cell r="BQ245">
            <v>0</v>
          </cell>
          <cell r="BR245">
            <v>0</v>
          </cell>
          <cell r="BS245">
            <v>0</v>
          </cell>
          <cell r="BT245">
            <v>0</v>
          </cell>
          <cell r="BU245">
            <v>0</v>
          </cell>
          <cell r="BV245">
            <v>0</v>
          </cell>
          <cell r="BW245">
            <v>0</v>
          </cell>
          <cell r="BX245">
            <v>0</v>
          </cell>
          <cell r="BY245">
            <v>3750</v>
          </cell>
          <cell r="BZ245">
            <v>7500</v>
          </cell>
          <cell r="CA245">
            <v>11250</v>
          </cell>
          <cell r="CB245">
            <v>15000</v>
          </cell>
          <cell r="CC245">
            <v>50933</v>
          </cell>
          <cell r="CD245">
            <v>50940</v>
          </cell>
          <cell r="CE245">
            <v>50947</v>
          </cell>
          <cell r="CF245">
            <v>69704</v>
          </cell>
          <cell r="CG245">
            <v>88461</v>
          </cell>
          <cell r="CH245">
            <v>144186</v>
          </cell>
          <cell r="CI245">
            <v>163950</v>
          </cell>
          <cell r="CJ245">
            <v>164964</v>
          </cell>
          <cell r="CK245">
            <v>165978</v>
          </cell>
          <cell r="CL245">
            <v>165992</v>
          </cell>
          <cell r="CM245">
            <v>166006</v>
          </cell>
          <cell r="CN245">
            <v>166020</v>
          </cell>
          <cell r="CO245">
            <v>151034</v>
          </cell>
          <cell r="CP245">
            <v>151048</v>
          </cell>
          <cell r="CQ245">
            <v>151062</v>
          </cell>
          <cell r="CR245">
            <v>151076</v>
          </cell>
          <cell r="CS245">
            <v>151090</v>
          </cell>
          <cell r="CT245">
            <v>151104</v>
          </cell>
          <cell r="CU245">
            <v>151118</v>
          </cell>
          <cell r="CV245">
            <v>40066</v>
          </cell>
          <cell r="CW245">
            <v>40073</v>
          </cell>
          <cell r="CX245">
            <v>0</v>
          </cell>
          <cell r="CY245">
            <v>0</v>
          </cell>
          <cell r="CZ245">
            <v>0</v>
          </cell>
          <cell r="DA245">
            <v>0</v>
          </cell>
          <cell r="DB245">
            <v>0</v>
          </cell>
          <cell r="DC245">
            <v>0</v>
          </cell>
          <cell r="DD245">
            <v>0</v>
          </cell>
          <cell r="DE245">
            <v>0</v>
          </cell>
          <cell r="DF245">
            <v>0</v>
          </cell>
          <cell r="DG245">
            <v>0</v>
          </cell>
          <cell r="DH245">
            <v>0</v>
          </cell>
          <cell r="DI245">
            <v>0</v>
          </cell>
          <cell r="DJ245">
            <v>0</v>
          </cell>
          <cell r="DK245">
            <v>0</v>
          </cell>
          <cell r="DL245">
            <v>0</v>
          </cell>
          <cell r="DM245">
            <v>0</v>
          </cell>
          <cell r="DN245">
            <v>0</v>
          </cell>
          <cell r="DO245">
            <v>0</v>
          </cell>
          <cell r="DP245">
            <v>0</v>
          </cell>
          <cell r="DQ245">
            <v>0</v>
          </cell>
          <cell r="DR245">
            <v>0</v>
          </cell>
          <cell r="DS245">
            <v>0</v>
          </cell>
          <cell r="DT245">
            <v>0</v>
          </cell>
          <cell r="DU245">
            <v>0</v>
          </cell>
          <cell r="DV245">
            <v>0</v>
          </cell>
          <cell r="DW245">
            <v>0</v>
          </cell>
          <cell r="DX245">
            <v>0</v>
          </cell>
          <cell r="DY245">
            <v>0</v>
          </cell>
          <cell r="DZ245">
            <v>0</v>
          </cell>
          <cell r="EA245">
            <v>0</v>
          </cell>
          <cell r="EB245">
            <v>0</v>
          </cell>
          <cell r="EC245">
            <v>0</v>
          </cell>
          <cell r="ED245">
            <v>0</v>
          </cell>
          <cell r="EE245">
            <v>0</v>
          </cell>
          <cell r="EF245">
            <v>0</v>
          </cell>
          <cell r="EG245">
            <v>0</v>
          </cell>
          <cell r="EH245">
            <v>0</v>
          </cell>
          <cell r="EI245">
            <v>0</v>
          </cell>
          <cell r="EJ245">
            <v>0</v>
          </cell>
          <cell r="EK245">
            <v>0</v>
          </cell>
          <cell r="EL245">
            <v>0</v>
          </cell>
          <cell r="EM245">
            <v>0</v>
          </cell>
          <cell r="EN245">
            <v>0</v>
          </cell>
          <cell r="EO245">
            <v>0</v>
          </cell>
          <cell r="EP245">
            <v>0</v>
          </cell>
          <cell r="EQ245">
            <v>0</v>
          </cell>
          <cell r="ER245">
            <v>0</v>
          </cell>
          <cell r="ES245">
            <v>0</v>
          </cell>
          <cell r="ET245">
            <v>0</v>
          </cell>
          <cell r="EU245">
            <v>0</v>
          </cell>
          <cell r="EV245">
            <v>0</v>
          </cell>
          <cell r="EW245">
            <v>0</v>
          </cell>
          <cell r="EX245">
            <v>0</v>
          </cell>
          <cell r="EY245">
            <v>0</v>
          </cell>
          <cell r="EZ245">
            <v>0</v>
          </cell>
          <cell r="FA245">
            <v>0</v>
          </cell>
          <cell r="FB245">
            <v>0</v>
          </cell>
          <cell r="FC245">
            <v>0</v>
          </cell>
          <cell r="FD245">
            <v>0</v>
          </cell>
          <cell r="FE245">
            <v>0</v>
          </cell>
          <cell r="FF245">
            <v>0</v>
          </cell>
          <cell r="FG245">
            <v>0</v>
          </cell>
          <cell r="FH245">
            <v>0</v>
          </cell>
          <cell r="FI245">
            <v>0</v>
          </cell>
        </row>
        <row r="246">
          <cell r="X246" t="str">
            <v>DIRECT</v>
          </cell>
          <cell r="AA246">
            <v>0</v>
          </cell>
          <cell r="AB246">
            <v>0</v>
          </cell>
          <cell r="AC246">
            <v>0</v>
          </cell>
          <cell r="AD246">
            <v>0</v>
          </cell>
          <cell r="AE246">
            <v>0</v>
          </cell>
          <cell r="AF246">
            <v>0</v>
          </cell>
          <cell r="AG246">
            <v>0</v>
          </cell>
          <cell r="AH246">
            <v>0</v>
          </cell>
          <cell r="AI246">
            <v>0</v>
          </cell>
          <cell r="AJ246">
            <v>0</v>
          </cell>
          <cell r="AK246">
            <v>0</v>
          </cell>
          <cell r="AL246">
            <v>0</v>
          </cell>
          <cell r="AM246">
            <v>0</v>
          </cell>
          <cell r="AN246">
            <v>0</v>
          </cell>
          <cell r="AO246">
            <v>0</v>
          </cell>
          <cell r="AP246">
            <v>0</v>
          </cell>
          <cell r="AQ246">
            <v>0</v>
          </cell>
          <cell r="AR246">
            <v>0</v>
          </cell>
          <cell r="AS246">
            <v>0</v>
          </cell>
          <cell r="AT246">
            <v>0</v>
          </cell>
          <cell r="AU246">
            <v>0</v>
          </cell>
          <cell r="AV246">
            <v>0</v>
          </cell>
          <cell r="AW246">
            <v>0</v>
          </cell>
          <cell r="AX246">
            <v>0</v>
          </cell>
          <cell r="AY246">
            <v>0</v>
          </cell>
          <cell r="AZ246">
            <v>0</v>
          </cell>
          <cell r="BA246">
            <v>0</v>
          </cell>
          <cell r="BB246">
            <v>0</v>
          </cell>
          <cell r="BC246">
            <v>0</v>
          </cell>
          <cell r="BD246">
            <v>0</v>
          </cell>
          <cell r="BE246">
            <v>0</v>
          </cell>
          <cell r="BF246">
            <v>0</v>
          </cell>
          <cell r="BG246">
            <v>0</v>
          </cell>
          <cell r="BH246">
            <v>0</v>
          </cell>
          <cell r="BI246">
            <v>0</v>
          </cell>
          <cell r="BJ246">
            <v>0</v>
          </cell>
          <cell r="BK246">
            <v>0</v>
          </cell>
          <cell r="BL246">
            <v>0</v>
          </cell>
          <cell r="BM246">
            <v>0</v>
          </cell>
          <cell r="BN246">
            <v>0</v>
          </cell>
          <cell r="BO246">
            <v>0</v>
          </cell>
          <cell r="BP246">
            <v>0</v>
          </cell>
          <cell r="BQ246">
            <v>0</v>
          </cell>
          <cell r="BR246">
            <v>0</v>
          </cell>
          <cell r="BS246">
            <v>0</v>
          </cell>
          <cell r="BT246">
            <v>0</v>
          </cell>
          <cell r="BU246">
            <v>0</v>
          </cell>
          <cell r="BV246">
            <v>0</v>
          </cell>
          <cell r="BW246">
            <v>0</v>
          </cell>
          <cell r="BX246">
            <v>0</v>
          </cell>
          <cell r="BY246">
            <v>3750</v>
          </cell>
          <cell r="BZ246">
            <v>7500</v>
          </cell>
          <cell r="CA246">
            <v>11250</v>
          </cell>
          <cell r="CB246">
            <v>15000</v>
          </cell>
          <cell r="CC246">
            <v>50933</v>
          </cell>
          <cell r="CD246">
            <v>50940</v>
          </cell>
          <cell r="CE246">
            <v>50947</v>
          </cell>
          <cell r="CF246">
            <v>69704</v>
          </cell>
          <cell r="CG246">
            <v>88461</v>
          </cell>
          <cell r="CH246">
            <v>144186</v>
          </cell>
          <cell r="CI246">
            <v>163950</v>
          </cell>
          <cell r="CJ246">
            <v>164964</v>
          </cell>
          <cell r="CK246">
            <v>165978</v>
          </cell>
          <cell r="CL246">
            <v>165992</v>
          </cell>
          <cell r="CM246">
            <v>166006</v>
          </cell>
          <cell r="CN246">
            <v>166020</v>
          </cell>
          <cell r="CO246">
            <v>151034</v>
          </cell>
          <cell r="CP246">
            <v>151048</v>
          </cell>
          <cell r="CQ246">
            <v>151062</v>
          </cell>
          <cell r="CR246">
            <v>151076</v>
          </cell>
          <cell r="CS246">
            <v>151090</v>
          </cell>
          <cell r="CT246">
            <v>151104</v>
          </cell>
          <cell r="CU246">
            <v>151118</v>
          </cell>
          <cell r="CV246">
            <v>40066</v>
          </cell>
          <cell r="CW246">
            <v>40073</v>
          </cell>
          <cell r="CX246">
            <v>0</v>
          </cell>
          <cell r="CY246">
            <v>0</v>
          </cell>
          <cell r="CZ246">
            <v>0</v>
          </cell>
          <cell r="DA246">
            <v>0</v>
          </cell>
          <cell r="DB246">
            <v>0</v>
          </cell>
          <cell r="DC246">
            <v>0</v>
          </cell>
          <cell r="DD246">
            <v>0</v>
          </cell>
          <cell r="DE246">
            <v>0</v>
          </cell>
          <cell r="DF246">
            <v>0</v>
          </cell>
          <cell r="DG246">
            <v>0</v>
          </cell>
          <cell r="DH246">
            <v>0</v>
          </cell>
          <cell r="DI246">
            <v>0</v>
          </cell>
          <cell r="DJ246">
            <v>0</v>
          </cell>
          <cell r="DK246">
            <v>0</v>
          </cell>
          <cell r="DL246">
            <v>0</v>
          </cell>
          <cell r="DM246">
            <v>0</v>
          </cell>
          <cell r="DN246">
            <v>0</v>
          </cell>
          <cell r="DO246">
            <v>0</v>
          </cell>
          <cell r="DP246">
            <v>0</v>
          </cell>
          <cell r="DQ246">
            <v>0</v>
          </cell>
          <cell r="DR246">
            <v>0</v>
          </cell>
          <cell r="DS246">
            <v>0</v>
          </cell>
          <cell r="DT246">
            <v>0</v>
          </cell>
          <cell r="DU246">
            <v>0</v>
          </cell>
          <cell r="DV246">
            <v>0</v>
          </cell>
          <cell r="DW246">
            <v>0</v>
          </cell>
          <cell r="DX246">
            <v>0</v>
          </cell>
          <cell r="DY246">
            <v>0</v>
          </cell>
          <cell r="DZ246">
            <v>0</v>
          </cell>
          <cell r="EA246">
            <v>0</v>
          </cell>
          <cell r="EB246">
            <v>0</v>
          </cell>
          <cell r="EC246">
            <v>0</v>
          </cell>
          <cell r="ED246">
            <v>0</v>
          </cell>
          <cell r="EE246">
            <v>0</v>
          </cell>
          <cell r="EF246">
            <v>0</v>
          </cell>
          <cell r="EG246">
            <v>0</v>
          </cell>
          <cell r="EH246">
            <v>0</v>
          </cell>
          <cell r="EI246">
            <v>0</v>
          </cell>
          <cell r="EJ246">
            <v>0</v>
          </cell>
          <cell r="EK246">
            <v>0</v>
          </cell>
          <cell r="EL246">
            <v>0</v>
          </cell>
          <cell r="EM246">
            <v>0</v>
          </cell>
          <cell r="EN246">
            <v>0</v>
          </cell>
          <cell r="EO246">
            <v>0</v>
          </cell>
          <cell r="EP246">
            <v>0</v>
          </cell>
          <cell r="EQ246">
            <v>0</v>
          </cell>
          <cell r="ER246">
            <v>0</v>
          </cell>
          <cell r="ES246">
            <v>0</v>
          </cell>
          <cell r="ET246">
            <v>0</v>
          </cell>
          <cell r="EU246">
            <v>0</v>
          </cell>
          <cell r="EV246">
            <v>0</v>
          </cell>
          <cell r="EW246">
            <v>0</v>
          </cell>
          <cell r="EX246">
            <v>0</v>
          </cell>
          <cell r="EY246">
            <v>0</v>
          </cell>
          <cell r="EZ246">
            <v>0</v>
          </cell>
          <cell r="FA246">
            <v>0</v>
          </cell>
          <cell r="FB246">
            <v>0</v>
          </cell>
          <cell r="FC246">
            <v>0</v>
          </cell>
          <cell r="FD246">
            <v>0</v>
          </cell>
          <cell r="FE246">
            <v>0</v>
          </cell>
          <cell r="FF246">
            <v>0</v>
          </cell>
          <cell r="FG246">
            <v>0</v>
          </cell>
          <cell r="FH246">
            <v>0</v>
          </cell>
          <cell r="FI246">
            <v>0</v>
          </cell>
        </row>
        <row r="247">
          <cell r="X247" t="str">
            <v>LOADED</v>
          </cell>
          <cell r="AA247">
            <v>0</v>
          </cell>
          <cell r="AB247">
            <v>0</v>
          </cell>
          <cell r="AC247">
            <v>0</v>
          </cell>
          <cell r="AD247">
            <v>0</v>
          </cell>
          <cell r="AE247">
            <v>0</v>
          </cell>
          <cell r="AF247">
            <v>0</v>
          </cell>
          <cell r="AG247">
            <v>0</v>
          </cell>
          <cell r="AH247">
            <v>0</v>
          </cell>
          <cell r="AI247">
            <v>0</v>
          </cell>
          <cell r="AJ247">
            <v>0</v>
          </cell>
          <cell r="AK247">
            <v>0</v>
          </cell>
          <cell r="AL247">
            <v>0</v>
          </cell>
          <cell r="AM247">
            <v>0</v>
          </cell>
          <cell r="AN247">
            <v>0</v>
          </cell>
          <cell r="AO247">
            <v>0</v>
          </cell>
          <cell r="AP247">
            <v>0</v>
          </cell>
          <cell r="AQ247">
            <v>0</v>
          </cell>
          <cell r="AR247">
            <v>0</v>
          </cell>
          <cell r="AS247">
            <v>0</v>
          </cell>
          <cell r="AT247">
            <v>0</v>
          </cell>
          <cell r="AU247">
            <v>0</v>
          </cell>
          <cell r="AV247">
            <v>0</v>
          </cell>
          <cell r="AW247">
            <v>0</v>
          </cell>
          <cell r="AX247">
            <v>0</v>
          </cell>
          <cell r="AY247">
            <v>0</v>
          </cell>
          <cell r="AZ247">
            <v>0</v>
          </cell>
          <cell r="BA247">
            <v>0</v>
          </cell>
          <cell r="BB247">
            <v>0</v>
          </cell>
          <cell r="BC247">
            <v>0</v>
          </cell>
          <cell r="BD247">
            <v>0</v>
          </cell>
          <cell r="BE247">
            <v>0</v>
          </cell>
          <cell r="BF247">
            <v>0</v>
          </cell>
          <cell r="BG247">
            <v>0</v>
          </cell>
          <cell r="BH247">
            <v>0</v>
          </cell>
          <cell r="BI247">
            <v>0</v>
          </cell>
          <cell r="BJ247">
            <v>0</v>
          </cell>
          <cell r="BK247">
            <v>0</v>
          </cell>
          <cell r="BL247">
            <v>0</v>
          </cell>
          <cell r="BM247">
            <v>0</v>
          </cell>
          <cell r="BN247">
            <v>0</v>
          </cell>
          <cell r="BO247">
            <v>0</v>
          </cell>
          <cell r="BP247">
            <v>0</v>
          </cell>
          <cell r="BQ247">
            <v>0</v>
          </cell>
          <cell r="BR247">
            <v>0</v>
          </cell>
          <cell r="BS247">
            <v>0</v>
          </cell>
          <cell r="BT247">
            <v>0</v>
          </cell>
          <cell r="BU247">
            <v>0</v>
          </cell>
          <cell r="BV247">
            <v>0</v>
          </cell>
          <cell r="BW247">
            <v>0</v>
          </cell>
          <cell r="BX247">
            <v>0</v>
          </cell>
          <cell r="BY247">
            <v>5062.5</v>
          </cell>
          <cell r="BZ247">
            <v>10125</v>
          </cell>
          <cell r="CA247">
            <v>15187.5</v>
          </cell>
          <cell r="CB247">
            <v>20250</v>
          </cell>
          <cell r="CC247">
            <v>68759.55</v>
          </cell>
          <cell r="CD247">
            <v>68769</v>
          </cell>
          <cell r="CE247">
            <v>68778.45</v>
          </cell>
          <cell r="CF247">
            <v>94100.4</v>
          </cell>
          <cell r="CG247">
            <v>119422.35</v>
          </cell>
          <cell r="CH247">
            <v>194651.1</v>
          </cell>
          <cell r="CI247">
            <v>221332.5</v>
          </cell>
          <cell r="CJ247">
            <v>222701.4</v>
          </cell>
          <cell r="CK247">
            <v>224070.3</v>
          </cell>
          <cell r="CL247">
            <v>224089.2</v>
          </cell>
          <cell r="CM247">
            <v>224108.1</v>
          </cell>
          <cell r="CN247">
            <v>224127</v>
          </cell>
          <cell r="CO247">
            <v>203895.9</v>
          </cell>
          <cell r="CP247">
            <v>203914.8</v>
          </cell>
          <cell r="CQ247">
            <v>203933.7</v>
          </cell>
          <cell r="CR247">
            <v>203952.6</v>
          </cell>
          <cell r="CS247">
            <v>203971.5</v>
          </cell>
          <cell r="CT247">
            <v>203990.39999999999</v>
          </cell>
          <cell r="CU247">
            <v>204009.3</v>
          </cell>
          <cell r="CV247">
            <v>54089.1</v>
          </cell>
          <cell r="CW247">
            <v>54098.55</v>
          </cell>
          <cell r="CX247">
            <v>0</v>
          </cell>
          <cell r="CY247">
            <v>0</v>
          </cell>
          <cell r="CZ247">
            <v>0</v>
          </cell>
          <cell r="DA247">
            <v>0</v>
          </cell>
          <cell r="DB247">
            <v>0</v>
          </cell>
          <cell r="DC247">
            <v>0</v>
          </cell>
          <cell r="DD247">
            <v>0</v>
          </cell>
          <cell r="DE247">
            <v>0</v>
          </cell>
          <cell r="DF247">
            <v>0</v>
          </cell>
          <cell r="DG247">
            <v>0</v>
          </cell>
          <cell r="DH247">
            <v>0</v>
          </cell>
          <cell r="DI247">
            <v>0</v>
          </cell>
          <cell r="DJ247">
            <v>0</v>
          </cell>
          <cell r="DK247">
            <v>0</v>
          </cell>
          <cell r="DL247">
            <v>0</v>
          </cell>
          <cell r="DM247">
            <v>0</v>
          </cell>
          <cell r="DN247">
            <v>0</v>
          </cell>
          <cell r="DO247">
            <v>0</v>
          </cell>
          <cell r="DP247">
            <v>0</v>
          </cell>
          <cell r="DQ247">
            <v>0</v>
          </cell>
          <cell r="DR247">
            <v>0</v>
          </cell>
          <cell r="DS247">
            <v>0</v>
          </cell>
          <cell r="DT247">
            <v>0</v>
          </cell>
          <cell r="DU247">
            <v>0</v>
          </cell>
          <cell r="DV247">
            <v>0</v>
          </cell>
          <cell r="DW247">
            <v>0</v>
          </cell>
          <cell r="DX247">
            <v>0</v>
          </cell>
          <cell r="DY247">
            <v>0</v>
          </cell>
          <cell r="DZ247">
            <v>0</v>
          </cell>
          <cell r="EA247">
            <v>0</v>
          </cell>
          <cell r="EB247">
            <v>0</v>
          </cell>
          <cell r="EC247">
            <v>0</v>
          </cell>
          <cell r="ED247">
            <v>0</v>
          </cell>
          <cell r="EE247">
            <v>0</v>
          </cell>
          <cell r="EF247">
            <v>0</v>
          </cell>
          <cell r="EG247">
            <v>0</v>
          </cell>
          <cell r="EH247">
            <v>0</v>
          </cell>
          <cell r="EI247">
            <v>0</v>
          </cell>
          <cell r="EJ247">
            <v>0</v>
          </cell>
          <cell r="EK247">
            <v>0</v>
          </cell>
          <cell r="EL247">
            <v>0</v>
          </cell>
          <cell r="EM247">
            <v>0</v>
          </cell>
          <cell r="EN247">
            <v>0</v>
          </cell>
          <cell r="EO247">
            <v>0</v>
          </cell>
          <cell r="EP247">
            <v>0</v>
          </cell>
          <cell r="EQ247">
            <v>0</v>
          </cell>
          <cell r="ER247">
            <v>0</v>
          </cell>
          <cell r="ES247">
            <v>0</v>
          </cell>
          <cell r="ET247">
            <v>0</v>
          </cell>
          <cell r="EU247">
            <v>0</v>
          </cell>
          <cell r="EV247">
            <v>0</v>
          </cell>
          <cell r="EW247">
            <v>0</v>
          </cell>
          <cell r="EX247">
            <v>0</v>
          </cell>
          <cell r="EY247">
            <v>0</v>
          </cell>
          <cell r="EZ247">
            <v>0</v>
          </cell>
          <cell r="FA247">
            <v>0</v>
          </cell>
          <cell r="FB247">
            <v>0</v>
          </cell>
          <cell r="FC247">
            <v>0</v>
          </cell>
          <cell r="FD247">
            <v>0</v>
          </cell>
          <cell r="FE247">
            <v>0</v>
          </cell>
          <cell r="FF247">
            <v>0</v>
          </cell>
          <cell r="FG247">
            <v>0</v>
          </cell>
          <cell r="FH247">
            <v>0</v>
          </cell>
          <cell r="FI247">
            <v>0</v>
          </cell>
        </row>
        <row r="248">
          <cell r="V248" t="str">
            <v>PROJECTED RTM</v>
          </cell>
          <cell r="X248" t="str">
            <v>CUMULATIVE TO DATE</v>
          </cell>
          <cell r="Y248">
            <v>175</v>
          </cell>
          <cell r="Z248">
            <v>98</v>
          </cell>
          <cell r="AA248">
            <v>0</v>
          </cell>
          <cell r="AB248">
            <v>0</v>
          </cell>
          <cell r="AC248">
            <v>0</v>
          </cell>
          <cell r="AD248">
            <v>0</v>
          </cell>
          <cell r="AE248">
            <v>0</v>
          </cell>
          <cell r="AF248">
            <v>0</v>
          </cell>
          <cell r="AG248">
            <v>0</v>
          </cell>
          <cell r="AH248">
            <v>0</v>
          </cell>
          <cell r="AI248">
            <v>0</v>
          </cell>
          <cell r="AJ248">
            <v>0</v>
          </cell>
          <cell r="AK248">
            <v>0</v>
          </cell>
          <cell r="AL248">
            <v>0</v>
          </cell>
          <cell r="AM248">
            <v>0</v>
          </cell>
          <cell r="AN248">
            <v>0</v>
          </cell>
          <cell r="AO248">
            <v>0</v>
          </cell>
          <cell r="AP248">
            <v>0</v>
          </cell>
          <cell r="AQ248">
            <v>0</v>
          </cell>
          <cell r="AR248">
            <v>0</v>
          </cell>
          <cell r="AS248">
            <v>0</v>
          </cell>
          <cell r="AT248">
            <v>0</v>
          </cell>
          <cell r="AU248">
            <v>0</v>
          </cell>
          <cell r="AV248">
            <v>0</v>
          </cell>
          <cell r="AW248">
            <v>0</v>
          </cell>
          <cell r="AX248">
            <v>0</v>
          </cell>
          <cell r="AY248">
            <v>0</v>
          </cell>
          <cell r="AZ248">
            <v>0</v>
          </cell>
          <cell r="BA248">
            <v>0</v>
          </cell>
          <cell r="BB248">
            <v>0</v>
          </cell>
          <cell r="BC248">
            <v>0</v>
          </cell>
          <cell r="BD248">
            <v>0</v>
          </cell>
          <cell r="BE248">
            <v>0</v>
          </cell>
          <cell r="BF248">
            <v>0</v>
          </cell>
          <cell r="BG248">
            <v>0</v>
          </cell>
          <cell r="BH248">
            <v>0</v>
          </cell>
          <cell r="BI248">
            <v>0</v>
          </cell>
          <cell r="BJ248">
            <v>0</v>
          </cell>
          <cell r="BK248">
            <v>0</v>
          </cell>
          <cell r="BL248">
            <v>0</v>
          </cell>
          <cell r="BM248">
            <v>0</v>
          </cell>
          <cell r="BN248">
            <v>0</v>
          </cell>
          <cell r="BO248">
            <v>0</v>
          </cell>
          <cell r="BP248">
            <v>0</v>
          </cell>
          <cell r="BQ248">
            <v>0</v>
          </cell>
          <cell r="BR248">
            <v>0</v>
          </cell>
          <cell r="BS248">
            <v>0</v>
          </cell>
          <cell r="BT248">
            <v>0</v>
          </cell>
          <cell r="BU248">
            <v>0</v>
          </cell>
          <cell r="BV248">
            <v>0</v>
          </cell>
          <cell r="BW248">
            <v>0</v>
          </cell>
          <cell r="BX248">
            <v>0</v>
          </cell>
          <cell r="BY248">
            <v>5062.5</v>
          </cell>
          <cell r="BZ248">
            <v>10125</v>
          </cell>
          <cell r="CA248">
            <v>15187.5</v>
          </cell>
          <cell r="CB248">
            <v>20250</v>
          </cell>
          <cell r="CC248">
            <v>68759.55</v>
          </cell>
          <cell r="CD248">
            <v>68769</v>
          </cell>
          <cell r="CE248">
            <v>68778.45</v>
          </cell>
          <cell r="CF248">
            <v>94100.4</v>
          </cell>
          <cell r="CG248">
            <v>119422.35</v>
          </cell>
          <cell r="CH248">
            <v>194651.1</v>
          </cell>
          <cell r="CI248">
            <v>221332.5</v>
          </cell>
          <cell r="CJ248">
            <v>222701.4</v>
          </cell>
          <cell r="CK248">
            <v>224070.3</v>
          </cell>
          <cell r="CL248">
            <v>224089.2</v>
          </cell>
          <cell r="CM248">
            <v>224108.1</v>
          </cell>
          <cell r="CN248">
            <v>224127</v>
          </cell>
          <cell r="CO248">
            <v>203895.9</v>
          </cell>
          <cell r="CP248">
            <v>203914.8</v>
          </cell>
          <cell r="CQ248">
            <v>203933.7</v>
          </cell>
          <cell r="CR248">
            <v>203952.6</v>
          </cell>
          <cell r="CS248">
            <v>203971.5</v>
          </cell>
          <cell r="CT248">
            <v>203990.39999999999</v>
          </cell>
          <cell r="CU248">
            <v>204009.3</v>
          </cell>
          <cell r="CV248">
            <v>54089.1</v>
          </cell>
          <cell r="CW248">
            <v>54098.55</v>
          </cell>
          <cell r="CX248">
            <v>0</v>
          </cell>
          <cell r="CY248">
            <v>0</v>
          </cell>
          <cell r="CZ248">
            <v>0</v>
          </cell>
          <cell r="DA248">
            <v>0</v>
          </cell>
          <cell r="DB248">
            <v>0</v>
          </cell>
          <cell r="DC248">
            <v>0</v>
          </cell>
          <cell r="DD248">
            <v>0</v>
          </cell>
          <cell r="DE248">
            <v>0</v>
          </cell>
          <cell r="DF248">
            <v>0</v>
          </cell>
          <cell r="DG248">
            <v>0</v>
          </cell>
          <cell r="DH248">
            <v>0</v>
          </cell>
          <cell r="DI248">
            <v>0</v>
          </cell>
          <cell r="DJ248">
            <v>0</v>
          </cell>
          <cell r="DK248">
            <v>0</v>
          </cell>
          <cell r="DL248">
            <v>0</v>
          </cell>
          <cell r="DM248">
            <v>0</v>
          </cell>
          <cell r="DN248">
            <v>0</v>
          </cell>
          <cell r="DO248">
            <v>0</v>
          </cell>
          <cell r="DP248">
            <v>0</v>
          </cell>
          <cell r="DQ248">
            <v>0</v>
          </cell>
          <cell r="DR248">
            <v>0</v>
          </cell>
          <cell r="DS248">
            <v>0</v>
          </cell>
          <cell r="DT248">
            <v>0</v>
          </cell>
          <cell r="DU248">
            <v>0</v>
          </cell>
          <cell r="DV248">
            <v>0</v>
          </cell>
          <cell r="DW248">
            <v>0</v>
          </cell>
          <cell r="DX248">
            <v>0</v>
          </cell>
          <cell r="DY248">
            <v>0</v>
          </cell>
          <cell r="DZ248">
            <v>0</v>
          </cell>
          <cell r="EA248">
            <v>0</v>
          </cell>
          <cell r="EB248">
            <v>0</v>
          </cell>
          <cell r="EC248">
            <v>0</v>
          </cell>
          <cell r="ED248">
            <v>0</v>
          </cell>
          <cell r="EE248">
            <v>0</v>
          </cell>
          <cell r="EF248">
            <v>0</v>
          </cell>
          <cell r="EG248">
            <v>0</v>
          </cell>
          <cell r="EH248">
            <v>0</v>
          </cell>
          <cell r="EI248">
            <v>0</v>
          </cell>
          <cell r="EJ248">
            <v>0</v>
          </cell>
          <cell r="EK248">
            <v>0</v>
          </cell>
          <cell r="EL248">
            <v>0</v>
          </cell>
          <cell r="EM248">
            <v>0</v>
          </cell>
          <cell r="EN248">
            <v>0</v>
          </cell>
          <cell r="EO248">
            <v>0</v>
          </cell>
          <cell r="EP248">
            <v>0</v>
          </cell>
          <cell r="EQ248">
            <v>0</v>
          </cell>
          <cell r="ER248">
            <v>0</v>
          </cell>
          <cell r="ES248">
            <v>0</v>
          </cell>
          <cell r="ET248">
            <v>0</v>
          </cell>
          <cell r="EU248">
            <v>0</v>
          </cell>
          <cell r="EV248">
            <v>0</v>
          </cell>
          <cell r="EW248">
            <v>0</v>
          </cell>
          <cell r="EX248">
            <v>0</v>
          </cell>
          <cell r="EY248">
            <v>0</v>
          </cell>
          <cell r="EZ248">
            <v>0</v>
          </cell>
          <cell r="FA248">
            <v>0</v>
          </cell>
          <cell r="FB248">
            <v>0</v>
          </cell>
          <cell r="FC248">
            <v>0</v>
          </cell>
          <cell r="FD248">
            <v>0</v>
          </cell>
          <cell r="FE248">
            <v>0</v>
          </cell>
          <cell r="FF248">
            <v>0</v>
          </cell>
          <cell r="FG248">
            <v>0</v>
          </cell>
          <cell r="FH248">
            <v>0</v>
          </cell>
          <cell r="FI248">
            <v>0</v>
          </cell>
        </row>
        <row r="249">
          <cell r="V249" t="str">
            <v>PROJECTED RTM</v>
          </cell>
          <cell r="X249">
            <v>36154</v>
          </cell>
          <cell r="Y249">
            <v>175</v>
          </cell>
          <cell r="Z249">
            <v>98</v>
          </cell>
          <cell r="AA249" t="str">
            <v/>
          </cell>
          <cell r="AB249" t="str">
            <v/>
          </cell>
          <cell r="AC249" t="str">
            <v/>
          </cell>
          <cell r="AD249" t="str">
            <v/>
          </cell>
          <cell r="AE249" t="str">
            <v/>
          </cell>
          <cell r="AF249" t="str">
            <v/>
          </cell>
          <cell r="AG249" t="str">
            <v/>
          </cell>
          <cell r="AH249" t="str">
            <v/>
          </cell>
          <cell r="AI249" t="str">
            <v/>
          </cell>
          <cell r="AJ249" t="str">
            <v/>
          </cell>
          <cell r="AK249" t="str">
            <v/>
          </cell>
          <cell r="AL249" t="str">
            <v/>
          </cell>
          <cell r="AM249" t="str">
            <v/>
          </cell>
          <cell r="AN249" t="str">
            <v/>
          </cell>
          <cell r="AO249" t="str">
            <v/>
          </cell>
          <cell r="AP249" t="str">
            <v/>
          </cell>
          <cell r="AQ249" t="str">
            <v/>
          </cell>
          <cell r="AR249" t="str">
            <v/>
          </cell>
          <cell r="AS249" t="str">
            <v/>
          </cell>
          <cell r="AT249" t="str">
            <v/>
          </cell>
          <cell r="AU249" t="str">
            <v/>
          </cell>
          <cell r="AV249" t="str">
            <v/>
          </cell>
          <cell r="AW249" t="str">
            <v/>
          </cell>
          <cell r="AX249" t="str">
            <v/>
          </cell>
          <cell r="AY249" t="str">
            <v/>
          </cell>
          <cell r="AZ249" t="str">
            <v/>
          </cell>
          <cell r="BA249" t="str">
            <v/>
          </cell>
          <cell r="BB249" t="str">
            <v/>
          </cell>
          <cell r="BC249" t="str">
            <v/>
          </cell>
          <cell r="BD249" t="str">
            <v/>
          </cell>
          <cell r="BE249" t="str">
            <v/>
          </cell>
          <cell r="BF249" t="str">
            <v/>
          </cell>
          <cell r="BG249" t="str">
            <v/>
          </cell>
          <cell r="BH249" t="str">
            <v/>
          </cell>
          <cell r="BI249" t="str">
            <v/>
          </cell>
          <cell r="BJ249" t="str">
            <v/>
          </cell>
          <cell r="BK249" t="str">
            <v/>
          </cell>
          <cell r="BL249" t="str">
            <v/>
          </cell>
          <cell r="BM249" t="str">
            <v/>
          </cell>
          <cell r="BN249" t="str">
            <v/>
          </cell>
          <cell r="BO249" t="str">
            <v/>
          </cell>
          <cell r="BP249" t="str">
            <v/>
          </cell>
          <cell r="BQ249" t="str">
            <v/>
          </cell>
          <cell r="BR249" t="str">
            <v/>
          </cell>
          <cell r="BS249" t="str">
            <v/>
          </cell>
          <cell r="BT249" t="str">
            <v/>
          </cell>
          <cell r="BU249" t="str">
            <v/>
          </cell>
          <cell r="BV249" t="str">
            <v/>
          </cell>
          <cell r="BW249" t="str">
            <v/>
          </cell>
          <cell r="BX249" t="str">
            <v/>
          </cell>
          <cell r="BY249" t="str">
            <v/>
          </cell>
          <cell r="BZ249" t="str">
            <v/>
          </cell>
          <cell r="CA249" t="str">
            <v/>
          </cell>
          <cell r="CB249" t="str">
            <v/>
          </cell>
          <cell r="CC249" t="str">
            <v/>
          </cell>
          <cell r="CD249" t="str">
            <v/>
          </cell>
          <cell r="CE249" t="str">
            <v/>
          </cell>
          <cell r="CF249" t="str">
            <v/>
          </cell>
          <cell r="CG249" t="str">
            <v/>
          </cell>
          <cell r="CH249" t="str">
            <v/>
          </cell>
          <cell r="CI249" t="str">
            <v/>
          </cell>
          <cell r="CJ249" t="str">
            <v/>
          </cell>
          <cell r="CK249" t="str">
            <v/>
          </cell>
          <cell r="CL249" t="str">
            <v/>
          </cell>
          <cell r="CM249" t="str">
            <v/>
          </cell>
          <cell r="CN249" t="str">
            <v/>
          </cell>
          <cell r="CO249" t="str">
            <v/>
          </cell>
          <cell r="CP249" t="str">
            <v/>
          </cell>
          <cell r="CQ249" t="str">
            <v/>
          </cell>
          <cell r="CR249" t="str">
            <v/>
          </cell>
          <cell r="CS249" t="str">
            <v/>
          </cell>
          <cell r="CT249" t="str">
            <v/>
          </cell>
          <cell r="CU249" t="str">
            <v/>
          </cell>
          <cell r="CV249" t="str">
            <v/>
          </cell>
          <cell r="CW249" t="str">
            <v/>
          </cell>
          <cell r="CX249" t="str">
            <v/>
          </cell>
          <cell r="CY249" t="str">
            <v/>
          </cell>
          <cell r="CZ249" t="str">
            <v/>
          </cell>
          <cell r="DA249" t="str">
            <v/>
          </cell>
          <cell r="DB249" t="str">
            <v/>
          </cell>
          <cell r="DC249" t="str">
            <v/>
          </cell>
          <cell r="DD249" t="str">
            <v/>
          </cell>
          <cell r="DE249" t="str">
            <v/>
          </cell>
          <cell r="DF249" t="str">
            <v/>
          </cell>
          <cell r="DG249" t="str">
            <v/>
          </cell>
          <cell r="DH249" t="str">
            <v/>
          </cell>
          <cell r="DI249" t="str">
            <v/>
          </cell>
          <cell r="DJ249" t="str">
            <v/>
          </cell>
          <cell r="DK249" t="str">
            <v/>
          </cell>
          <cell r="DL249" t="str">
            <v/>
          </cell>
          <cell r="DM249" t="str">
            <v/>
          </cell>
          <cell r="DN249" t="str">
            <v/>
          </cell>
          <cell r="DO249" t="str">
            <v/>
          </cell>
          <cell r="DP249" t="str">
            <v/>
          </cell>
          <cell r="DQ249" t="str">
            <v/>
          </cell>
          <cell r="DR249" t="str">
            <v/>
          </cell>
          <cell r="DS249" t="str">
            <v/>
          </cell>
          <cell r="DT249" t="str">
            <v/>
          </cell>
          <cell r="DU249" t="str">
            <v/>
          </cell>
          <cell r="DV249" t="str">
            <v/>
          </cell>
          <cell r="DW249" t="str">
            <v/>
          </cell>
          <cell r="DX249" t="str">
            <v/>
          </cell>
          <cell r="DY249" t="str">
            <v/>
          </cell>
          <cell r="DZ249" t="str">
            <v/>
          </cell>
          <cell r="EA249" t="str">
            <v/>
          </cell>
          <cell r="EB249" t="str">
            <v/>
          </cell>
          <cell r="EC249" t="str">
            <v/>
          </cell>
          <cell r="ED249" t="str">
            <v/>
          </cell>
          <cell r="EE249" t="str">
            <v/>
          </cell>
          <cell r="EF249" t="str">
            <v/>
          </cell>
          <cell r="EG249" t="str">
            <v/>
          </cell>
          <cell r="EH249" t="str">
            <v/>
          </cell>
          <cell r="EI249" t="str">
            <v/>
          </cell>
          <cell r="EJ249" t="str">
            <v/>
          </cell>
          <cell r="EK249" t="str">
            <v/>
          </cell>
          <cell r="EL249" t="str">
            <v/>
          </cell>
          <cell r="EM249" t="str">
            <v/>
          </cell>
          <cell r="EN249" t="str">
            <v/>
          </cell>
          <cell r="EO249" t="str">
            <v/>
          </cell>
          <cell r="EP249" t="str">
            <v/>
          </cell>
          <cell r="EQ249" t="str">
            <v/>
          </cell>
          <cell r="ER249" t="str">
            <v/>
          </cell>
          <cell r="ES249" t="str">
            <v/>
          </cell>
          <cell r="ET249" t="str">
            <v/>
          </cell>
          <cell r="EU249" t="str">
            <v/>
          </cell>
          <cell r="EV249" t="str">
            <v/>
          </cell>
        </row>
        <row r="250">
          <cell r="V250" t="str">
            <v>PROJECTED STREET</v>
          </cell>
          <cell r="X250">
            <v>36184</v>
          </cell>
          <cell r="AA250" t="str">
            <v/>
          </cell>
          <cell r="AB250" t="str">
            <v/>
          </cell>
          <cell r="AC250" t="str">
            <v/>
          </cell>
          <cell r="AD250" t="str">
            <v/>
          </cell>
          <cell r="AE250" t="str">
            <v/>
          </cell>
          <cell r="AF250" t="str">
            <v/>
          </cell>
          <cell r="AG250" t="str">
            <v/>
          </cell>
          <cell r="AH250" t="str">
            <v/>
          </cell>
          <cell r="AI250" t="str">
            <v/>
          </cell>
          <cell r="AJ250" t="str">
            <v/>
          </cell>
          <cell r="AK250" t="str">
            <v/>
          </cell>
          <cell r="AL250" t="str">
            <v/>
          </cell>
          <cell r="AM250" t="str">
            <v/>
          </cell>
          <cell r="AN250" t="str">
            <v/>
          </cell>
          <cell r="AO250" t="str">
            <v/>
          </cell>
          <cell r="AP250" t="str">
            <v/>
          </cell>
          <cell r="AQ250" t="str">
            <v/>
          </cell>
          <cell r="AR250" t="str">
            <v/>
          </cell>
          <cell r="AS250" t="str">
            <v/>
          </cell>
          <cell r="AT250" t="str">
            <v/>
          </cell>
          <cell r="AU250" t="str">
            <v/>
          </cell>
          <cell r="AV250" t="str">
            <v/>
          </cell>
          <cell r="AW250" t="str">
            <v/>
          </cell>
          <cell r="AX250" t="str">
            <v/>
          </cell>
          <cell r="AY250" t="str">
            <v/>
          </cell>
          <cell r="AZ250" t="str">
            <v/>
          </cell>
          <cell r="BA250" t="str">
            <v/>
          </cell>
          <cell r="BB250" t="str">
            <v/>
          </cell>
          <cell r="BC250" t="str">
            <v/>
          </cell>
          <cell r="BD250" t="str">
            <v/>
          </cell>
          <cell r="BE250" t="str">
            <v/>
          </cell>
          <cell r="BF250" t="str">
            <v/>
          </cell>
          <cell r="BG250" t="str">
            <v/>
          </cell>
          <cell r="BH250" t="str">
            <v/>
          </cell>
          <cell r="BI250" t="str">
            <v/>
          </cell>
          <cell r="BJ250" t="str">
            <v/>
          </cell>
          <cell r="BK250" t="str">
            <v/>
          </cell>
          <cell r="BL250" t="str">
            <v/>
          </cell>
          <cell r="BM250" t="str">
            <v/>
          </cell>
          <cell r="BN250" t="str">
            <v/>
          </cell>
          <cell r="BO250" t="str">
            <v/>
          </cell>
          <cell r="BP250" t="str">
            <v/>
          </cell>
          <cell r="BQ250" t="str">
            <v/>
          </cell>
          <cell r="BR250" t="str">
            <v/>
          </cell>
          <cell r="BS250" t="str">
            <v/>
          </cell>
          <cell r="BT250" t="str">
            <v/>
          </cell>
          <cell r="BU250" t="str">
            <v/>
          </cell>
          <cell r="BV250" t="str">
            <v/>
          </cell>
          <cell r="BW250" t="str">
            <v/>
          </cell>
          <cell r="BX250" t="str">
            <v/>
          </cell>
          <cell r="BY250" t="str">
            <v/>
          </cell>
          <cell r="BZ250" t="str">
            <v/>
          </cell>
          <cell r="CA250" t="str">
            <v/>
          </cell>
          <cell r="CB250" t="str">
            <v/>
          </cell>
          <cell r="CC250" t="str">
            <v/>
          </cell>
          <cell r="CD250" t="str">
            <v/>
          </cell>
          <cell r="CE250" t="str">
            <v/>
          </cell>
          <cell r="CF250" t="str">
            <v/>
          </cell>
          <cell r="CG250" t="str">
            <v/>
          </cell>
          <cell r="CH250" t="str">
            <v/>
          </cell>
          <cell r="CI250" t="str">
            <v/>
          </cell>
          <cell r="CJ250" t="str">
            <v/>
          </cell>
          <cell r="CK250" t="str">
            <v/>
          </cell>
          <cell r="CL250" t="str">
            <v/>
          </cell>
          <cell r="CM250" t="str">
            <v/>
          </cell>
          <cell r="CN250" t="str">
            <v/>
          </cell>
          <cell r="CO250" t="str">
            <v/>
          </cell>
          <cell r="CP250" t="str">
            <v/>
          </cell>
          <cell r="CQ250" t="str">
            <v/>
          </cell>
          <cell r="CR250" t="str">
            <v/>
          </cell>
          <cell r="CS250" t="str">
            <v/>
          </cell>
          <cell r="CT250" t="str">
            <v/>
          </cell>
          <cell r="CU250" t="str">
            <v/>
          </cell>
          <cell r="CV250" t="str">
            <v/>
          </cell>
          <cell r="CW250" t="str">
            <v/>
          </cell>
          <cell r="CX250" t="str">
            <v/>
          </cell>
          <cell r="CY250" t="str">
            <v/>
          </cell>
          <cell r="CZ250" t="str">
            <v/>
          </cell>
          <cell r="DA250" t="str">
            <v/>
          </cell>
          <cell r="DB250" t="str">
            <v/>
          </cell>
          <cell r="DC250" t="str">
            <v/>
          </cell>
          <cell r="DD250" t="str">
            <v/>
          </cell>
          <cell r="DE250" t="str">
            <v/>
          </cell>
          <cell r="DF250" t="str">
            <v/>
          </cell>
          <cell r="DG250" t="str">
            <v/>
          </cell>
          <cell r="DH250" t="str">
            <v/>
          </cell>
          <cell r="DI250" t="str">
            <v/>
          </cell>
          <cell r="DJ250" t="str">
            <v/>
          </cell>
          <cell r="DK250" t="str">
            <v/>
          </cell>
          <cell r="DL250" t="str">
            <v/>
          </cell>
          <cell r="DM250" t="str">
            <v/>
          </cell>
          <cell r="DN250" t="str">
            <v/>
          </cell>
          <cell r="DO250" t="str">
            <v/>
          </cell>
          <cell r="DP250" t="str">
            <v/>
          </cell>
          <cell r="DQ250" t="str">
            <v/>
          </cell>
          <cell r="DR250" t="str">
            <v/>
          </cell>
          <cell r="DS250" t="str">
            <v/>
          </cell>
          <cell r="DT250" t="str">
            <v/>
          </cell>
          <cell r="DU250" t="str">
            <v/>
          </cell>
          <cell r="DV250" t="str">
            <v/>
          </cell>
          <cell r="DW250" t="str">
            <v/>
          </cell>
          <cell r="DX250" t="str">
            <v/>
          </cell>
          <cell r="DY250" t="str">
            <v/>
          </cell>
          <cell r="DZ250" t="str">
            <v/>
          </cell>
          <cell r="EA250" t="str">
            <v/>
          </cell>
          <cell r="EB250" t="str">
            <v/>
          </cell>
          <cell r="EC250" t="str">
            <v/>
          </cell>
          <cell r="ED250" t="str">
            <v/>
          </cell>
          <cell r="EE250" t="str">
            <v/>
          </cell>
          <cell r="EF250" t="str">
            <v/>
          </cell>
          <cell r="EG250" t="str">
            <v/>
          </cell>
          <cell r="EH250" t="str">
            <v/>
          </cell>
          <cell r="EI250" t="str">
            <v/>
          </cell>
          <cell r="EJ250" t="str">
            <v/>
          </cell>
          <cell r="EK250" t="str">
            <v/>
          </cell>
          <cell r="EL250" t="str">
            <v/>
          </cell>
          <cell r="EM250" t="str">
            <v/>
          </cell>
          <cell r="EN250" t="str">
            <v/>
          </cell>
          <cell r="EO250" t="str">
            <v/>
          </cell>
          <cell r="EP250" t="str">
            <v/>
          </cell>
          <cell r="EQ250" t="str">
            <v/>
          </cell>
          <cell r="ER250" t="str">
            <v/>
          </cell>
          <cell r="ES250" t="str">
            <v/>
          </cell>
          <cell r="ET250" t="str">
            <v/>
          </cell>
          <cell r="EU250" t="str">
            <v/>
          </cell>
          <cell r="EV250" t="str">
            <v/>
          </cell>
        </row>
        <row r="251">
          <cell r="V251" t="str">
            <v>+ or - Scheduled Date</v>
          </cell>
          <cell r="X251">
            <v>128</v>
          </cell>
        </row>
        <row r="252">
          <cell r="N252" t="str">
            <v>ENGINEERING</v>
          </cell>
          <cell r="R252" t="str">
            <v>TARZAN STORY STUDIO</v>
          </cell>
          <cell r="V252" t="str">
            <v>START DATE</v>
          </cell>
          <cell r="W252" t="str">
            <v>END     DATE</v>
          </cell>
          <cell r="X252">
            <v>4504.91</v>
          </cell>
          <cell r="Y252" t="str">
            <v>WK Count</v>
          </cell>
          <cell r="Z252" t="str">
            <v>Total Days</v>
          </cell>
        </row>
        <row r="253">
          <cell r="N253" t="str">
            <v>ENGINEERING</v>
          </cell>
          <cell r="R253" t="str">
            <v>TARZAN STORY STUDIO</v>
          </cell>
          <cell r="T253" t="str">
            <v>ANIMATION PRODUCTION</v>
          </cell>
          <cell r="V253" t="str">
            <v>START DATE</v>
          </cell>
          <cell r="W253" t="str">
            <v>END     DATE</v>
          </cell>
          <cell r="X253">
            <v>4504.91</v>
          </cell>
          <cell r="Y253" t="str">
            <v>WK Count</v>
          </cell>
          <cell r="Z253" t="str">
            <v>Total Days</v>
          </cell>
          <cell r="AA253" t="str">
            <v/>
          </cell>
          <cell r="AB253" t="str">
            <v/>
          </cell>
          <cell r="AC253" t="str">
            <v/>
          </cell>
          <cell r="AD253" t="str">
            <v/>
          </cell>
          <cell r="AE253" t="str">
            <v/>
          </cell>
          <cell r="AF253" t="str">
            <v/>
          </cell>
          <cell r="AG253" t="str">
            <v/>
          </cell>
          <cell r="AH253" t="str">
            <v/>
          </cell>
          <cell r="AI253" t="str">
            <v/>
          </cell>
          <cell r="AJ253" t="str">
            <v/>
          </cell>
          <cell r="AK253" t="str">
            <v/>
          </cell>
          <cell r="AL253" t="str">
            <v/>
          </cell>
          <cell r="AM253" t="str">
            <v/>
          </cell>
          <cell r="AN253" t="str">
            <v/>
          </cell>
          <cell r="AO253" t="str">
            <v/>
          </cell>
          <cell r="AP253" t="str">
            <v/>
          </cell>
          <cell r="AQ253" t="str">
            <v/>
          </cell>
          <cell r="AR253" t="str">
            <v/>
          </cell>
          <cell r="AS253" t="str">
            <v/>
          </cell>
          <cell r="AT253" t="str">
            <v/>
          </cell>
          <cell r="AU253" t="str">
            <v/>
          </cell>
          <cell r="AV253" t="str">
            <v/>
          </cell>
          <cell r="AW253" t="str">
            <v/>
          </cell>
          <cell r="AX253" t="str">
            <v/>
          </cell>
          <cell r="AY253" t="str">
            <v/>
          </cell>
          <cell r="AZ253" t="str">
            <v/>
          </cell>
          <cell r="BA253" t="str">
            <v/>
          </cell>
          <cell r="BB253" t="str">
            <v/>
          </cell>
          <cell r="BC253" t="str">
            <v/>
          </cell>
          <cell r="BD253" t="str">
            <v/>
          </cell>
          <cell r="BE253" t="str">
            <v/>
          </cell>
          <cell r="BF253" t="str">
            <v/>
          </cell>
          <cell r="BG253" t="str">
            <v/>
          </cell>
          <cell r="BH253" t="str">
            <v/>
          </cell>
          <cell r="BI253" t="str">
            <v/>
          </cell>
          <cell r="BJ253" t="str">
            <v/>
          </cell>
          <cell r="BK253" t="str">
            <v/>
          </cell>
          <cell r="BL253" t="str">
            <v/>
          </cell>
          <cell r="BM253" t="str">
            <v/>
          </cell>
          <cell r="BN253" t="str">
            <v/>
          </cell>
          <cell r="BO253" t="str">
            <v/>
          </cell>
          <cell r="BP253" t="str">
            <v/>
          </cell>
          <cell r="BQ253" t="str">
            <v/>
          </cell>
          <cell r="BR253" t="str">
            <v/>
          </cell>
          <cell r="BS253" t="str">
            <v/>
          </cell>
          <cell r="BT253" t="str">
            <v/>
          </cell>
          <cell r="BU253" t="str">
            <v/>
          </cell>
          <cell r="BV253" t="str">
            <v/>
          </cell>
          <cell r="BW253" t="str">
            <v/>
          </cell>
          <cell r="BX253" t="str">
            <v/>
          </cell>
          <cell r="BY253" t="str">
            <v/>
          </cell>
          <cell r="BZ253" t="str">
            <v/>
          </cell>
          <cell r="CA253" t="str">
            <v/>
          </cell>
          <cell r="CB253" t="str">
            <v/>
          </cell>
          <cell r="CC253" t="str">
            <v/>
          </cell>
          <cell r="CD253" t="str">
            <v/>
          </cell>
          <cell r="CE253" t="str">
            <v/>
          </cell>
          <cell r="CF253" t="str">
            <v/>
          </cell>
          <cell r="CG253" t="str">
            <v/>
          </cell>
          <cell r="CH253" t="str">
            <v/>
          </cell>
          <cell r="CI253">
            <v>35975</v>
          </cell>
          <cell r="CJ253">
            <v>35982</v>
          </cell>
          <cell r="CK253">
            <v>35989</v>
          </cell>
          <cell r="CL253">
            <v>35996</v>
          </cell>
          <cell r="CM253">
            <v>36003</v>
          </cell>
          <cell r="CN253">
            <v>36010</v>
          </cell>
          <cell r="CO253">
            <v>36017</v>
          </cell>
          <cell r="CP253">
            <v>36024</v>
          </cell>
          <cell r="CQ253">
            <v>36031</v>
          </cell>
          <cell r="CR253">
            <v>36038</v>
          </cell>
          <cell r="CS253">
            <v>36045</v>
          </cell>
          <cell r="CT253">
            <v>36052</v>
          </cell>
          <cell r="CU253" t="str">
            <v/>
          </cell>
          <cell r="CV253" t="str">
            <v/>
          </cell>
          <cell r="CW253" t="str">
            <v/>
          </cell>
          <cell r="CX253" t="str">
            <v/>
          </cell>
          <cell r="CY253" t="str">
            <v/>
          </cell>
          <cell r="CZ253" t="str">
            <v/>
          </cell>
          <cell r="DA253" t="str">
            <v/>
          </cell>
          <cell r="DB253" t="str">
            <v/>
          </cell>
          <cell r="DC253" t="str">
            <v/>
          </cell>
          <cell r="DD253" t="str">
            <v/>
          </cell>
          <cell r="DE253" t="str">
            <v/>
          </cell>
          <cell r="DF253" t="str">
            <v/>
          </cell>
          <cell r="DG253" t="str">
            <v/>
          </cell>
          <cell r="DH253" t="str">
            <v/>
          </cell>
          <cell r="DI253" t="str">
            <v/>
          </cell>
          <cell r="DJ253" t="str">
            <v/>
          </cell>
          <cell r="DK253" t="str">
            <v/>
          </cell>
          <cell r="DL253" t="str">
            <v/>
          </cell>
          <cell r="DM253" t="str">
            <v/>
          </cell>
          <cell r="DN253" t="str">
            <v/>
          </cell>
          <cell r="DO253" t="str">
            <v/>
          </cell>
          <cell r="DP253" t="str">
            <v/>
          </cell>
          <cell r="DQ253" t="str">
            <v/>
          </cell>
          <cell r="DR253" t="str">
            <v/>
          </cell>
          <cell r="DS253" t="str">
            <v/>
          </cell>
          <cell r="DT253" t="str">
            <v/>
          </cell>
          <cell r="DU253" t="str">
            <v/>
          </cell>
          <cell r="DV253" t="str">
            <v/>
          </cell>
          <cell r="DW253" t="str">
            <v/>
          </cell>
          <cell r="DX253" t="str">
            <v/>
          </cell>
          <cell r="DY253" t="str">
            <v/>
          </cell>
          <cell r="DZ253" t="str">
            <v/>
          </cell>
          <cell r="EA253" t="str">
            <v/>
          </cell>
          <cell r="EB253" t="str">
            <v/>
          </cell>
          <cell r="EC253" t="str">
            <v/>
          </cell>
          <cell r="ED253" t="str">
            <v/>
          </cell>
          <cell r="EE253" t="str">
            <v/>
          </cell>
          <cell r="EF253" t="str">
            <v/>
          </cell>
          <cell r="EG253" t="str">
            <v/>
          </cell>
          <cell r="EH253" t="str">
            <v/>
          </cell>
          <cell r="EI253" t="str">
            <v/>
          </cell>
          <cell r="EJ253" t="str">
            <v/>
          </cell>
          <cell r="EK253" t="str">
            <v/>
          </cell>
          <cell r="EL253" t="str">
            <v/>
          </cell>
          <cell r="EM253" t="str">
            <v/>
          </cell>
          <cell r="EN253" t="str">
            <v/>
          </cell>
          <cell r="EO253" t="str">
            <v/>
          </cell>
          <cell r="EP253" t="str">
            <v/>
          </cell>
          <cell r="EQ253" t="str">
            <v/>
          </cell>
          <cell r="ER253" t="str">
            <v/>
          </cell>
          <cell r="ES253" t="str">
            <v/>
          </cell>
          <cell r="ET253" t="str">
            <v/>
          </cell>
          <cell r="EU253" t="str">
            <v/>
          </cell>
          <cell r="EV253" t="str">
            <v/>
          </cell>
        </row>
        <row r="254">
          <cell r="A254" t="str">
            <v>PREP</v>
          </cell>
          <cell r="F254" t="str">
            <v>ANIMATION</v>
          </cell>
          <cell r="I254" t="str">
            <v>INK &amp; PAINT</v>
          </cell>
          <cell r="L254" t="str">
            <v>ALPHA</v>
          </cell>
          <cell r="N254" t="str">
            <v>BETA</v>
          </cell>
          <cell r="P254" t="str">
            <v>RTM</v>
          </cell>
          <cell r="R254" t="str">
            <v>STREET</v>
          </cell>
          <cell r="T254" t="str">
            <v>ANIMATION PRODUCTION</v>
          </cell>
          <cell r="V254">
            <v>35975</v>
          </cell>
          <cell r="W254">
            <v>36052.068740000002</v>
          </cell>
          <cell r="X254">
            <v>500</v>
          </cell>
          <cell r="Y254">
            <v>12</v>
          </cell>
          <cell r="Z254">
            <v>77.068739999999991</v>
          </cell>
          <cell r="AA254" t="str">
            <v/>
          </cell>
          <cell r="AB254" t="str">
            <v/>
          </cell>
          <cell r="AC254" t="str">
            <v/>
          </cell>
          <cell r="AD254" t="str">
            <v/>
          </cell>
          <cell r="AE254" t="str">
            <v/>
          </cell>
          <cell r="AF254" t="str">
            <v/>
          </cell>
          <cell r="AG254" t="str">
            <v/>
          </cell>
          <cell r="AH254" t="str">
            <v/>
          </cell>
          <cell r="AI254" t="str">
            <v/>
          </cell>
          <cell r="AJ254" t="str">
            <v/>
          </cell>
          <cell r="AK254" t="str">
            <v/>
          </cell>
          <cell r="AL254" t="str">
            <v/>
          </cell>
          <cell r="AM254" t="str">
            <v/>
          </cell>
          <cell r="AN254" t="str">
            <v/>
          </cell>
          <cell r="AO254" t="str">
            <v/>
          </cell>
          <cell r="AP254" t="str">
            <v/>
          </cell>
          <cell r="AQ254" t="str">
            <v/>
          </cell>
          <cell r="AR254" t="str">
            <v/>
          </cell>
          <cell r="AS254" t="str">
            <v/>
          </cell>
          <cell r="AT254" t="str">
            <v/>
          </cell>
          <cell r="AU254" t="str">
            <v/>
          </cell>
          <cell r="AV254" t="str">
            <v/>
          </cell>
          <cell r="AW254" t="str">
            <v/>
          </cell>
          <cell r="AX254" t="str">
            <v/>
          </cell>
          <cell r="AY254" t="str">
            <v/>
          </cell>
          <cell r="AZ254" t="str">
            <v/>
          </cell>
          <cell r="BA254" t="str">
            <v/>
          </cell>
          <cell r="BB254" t="str">
            <v/>
          </cell>
          <cell r="BC254" t="str">
            <v/>
          </cell>
          <cell r="BD254" t="str">
            <v/>
          </cell>
          <cell r="BE254" t="str">
            <v/>
          </cell>
          <cell r="BF254" t="str">
            <v/>
          </cell>
          <cell r="BG254" t="str">
            <v/>
          </cell>
          <cell r="BH254" t="str">
            <v/>
          </cell>
          <cell r="BI254" t="str">
            <v/>
          </cell>
          <cell r="BJ254" t="str">
            <v/>
          </cell>
          <cell r="BK254" t="str">
            <v/>
          </cell>
          <cell r="BL254" t="str">
            <v/>
          </cell>
          <cell r="BM254" t="str">
            <v/>
          </cell>
          <cell r="BN254" t="str">
            <v/>
          </cell>
          <cell r="BO254" t="str">
            <v/>
          </cell>
          <cell r="BP254" t="str">
            <v/>
          </cell>
          <cell r="BQ254" t="str">
            <v/>
          </cell>
          <cell r="BR254" t="str">
            <v/>
          </cell>
          <cell r="BS254" t="str">
            <v/>
          </cell>
          <cell r="BT254" t="str">
            <v/>
          </cell>
          <cell r="BU254" t="str">
            <v/>
          </cell>
          <cell r="BV254" t="str">
            <v/>
          </cell>
          <cell r="BW254" t="str">
            <v/>
          </cell>
          <cell r="BX254" t="str">
            <v/>
          </cell>
          <cell r="BY254" t="str">
            <v/>
          </cell>
          <cell r="BZ254" t="str">
            <v/>
          </cell>
          <cell r="CA254" t="str">
            <v/>
          </cell>
          <cell r="CB254" t="str">
            <v/>
          </cell>
          <cell r="CC254" t="str">
            <v/>
          </cell>
          <cell r="CD254" t="str">
            <v/>
          </cell>
          <cell r="CE254" t="str">
            <v/>
          </cell>
          <cell r="CF254" t="str">
            <v/>
          </cell>
          <cell r="CG254" t="str">
            <v/>
          </cell>
          <cell r="CH254" t="str">
            <v/>
          </cell>
          <cell r="CI254">
            <v>35975</v>
          </cell>
          <cell r="CJ254">
            <v>35982</v>
          </cell>
          <cell r="CK254">
            <v>35989</v>
          </cell>
          <cell r="CL254">
            <v>35996</v>
          </cell>
          <cell r="CM254">
            <v>36003</v>
          </cell>
          <cell r="CN254">
            <v>36010</v>
          </cell>
          <cell r="CO254">
            <v>36017</v>
          </cell>
          <cell r="CP254">
            <v>36024</v>
          </cell>
          <cell r="CQ254">
            <v>36031</v>
          </cell>
          <cell r="CR254">
            <v>36038</v>
          </cell>
          <cell r="CS254">
            <v>36045</v>
          </cell>
          <cell r="CT254">
            <v>36052</v>
          </cell>
          <cell r="CU254" t="str">
            <v/>
          </cell>
          <cell r="CV254" t="str">
            <v/>
          </cell>
          <cell r="CW254" t="str">
            <v/>
          </cell>
          <cell r="CX254" t="str">
            <v/>
          </cell>
          <cell r="CY254" t="str">
            <v/>
          </cell>
          <cell r="CZ254" t="str">
            <v/>
          </cell>
          <cell r="DA254" t="str">
            <v/>
          </cell>
          <cell r="DB254" t="str">
            <v/>
          </cell>
          <cell r="DC254" t="str">
            <v/>
          </cell>
          <cell r="DD254" t="str">
            <v/>
          </cell>
          <cell r="DE254" t="str">
            <v/>
          </cell>
          <cell r="DF254" t="str">
            <v/>
          </cell>
          <cell r="DG254" t="str">
            <v/>
          </cell>
          <cell r="DH254" t="str">
            <v/>
          </cell>
          <cell r="DI254" t="str">
            <v/>
          </cell>
          <cell r="DJ254" t="str">
            <v/>
          </cell>
          <cell r="DK254" t="str">
            <v/>
          </cell>
          <cell r="DL254" t="str">
            <v/>
          </cell>
          <cell r="DM254" t="str">
            <v/>
          </cell>
          <cell r="DN254" t="str">
            <v/>
          </cell>
          <cell r="DO254" t="str">
            <v/>
          </cell>
          <cell r="DP254" t="str">
            <v/>
          </cell>
          <cell r="DQ254" t="str">
            <v/>
          </cell>
          <cell r="DR254" t="str">
            <v/>
          </cell>
          <cell r="DS254" t="str">
            <v/>
          </cell>
          <cell r="DT254" t="str">
            <v/>
          </cell>
          <cell r="DU254" t="str">
            <v/>
          </cell>
          <cell r="DV254" t="str">
            <v/>
          </cell>
          <cell r="DW254" t="str">
            <v/>
          </cell>
          <cell r="DX254" t="str">
            <v/>
          </cell>
          <cell r="DY254" t="str">
            <v/>
          </cell>
          <cell r="DZ254" t="str">
            <v/>
          </cell>
          <cell r="EA254" t="str">
            <v/>
          </cell>
          <cell r="EB254" t="str">
            <v/>
          </cell>
          <cell r="EC254" t="str">
            <v/>
          </cell>
          <cell r="ED254" t="str">
            <v/>
          </cell>
          <cell r="EE254" t="str">
            <v/>
          </cell>
          <cell r="EF254" t="str">
            <v/>
          </cell>
          <cell r="EG254" t="str">
            <v/>
          </cell>
          <cell r="EH254" t="str">
            <v/>
          </cell>
          <cell r="EI254" t="str">
            <v/>
          </cell>
          <cell r="EJ254" t="str">
            <v/>
          </cell>
          <cell r="EK254" t="str">
            <v/>
          </cell>
          <cell r="EL254" t="str">
            <v/>
          </cell>
          <cell r="EM254" t="str">
            <v/>
          </cell>
          <cell r="EN254" t="str">
            <v/>
          </cell>
          <cell r="EO254" t="str">
            <v/>
          </cell>
          <cell r="EP254" t="str">
            <v/>
          </cell>
          <cell r="EQ254" t="str">
            <v/>
          </cell>
          <cell r="ER254" t="str">
            <v/>
          </cell>
          <cell r="ES254" t="str">
            <v/>
          </cell>
          <cell r="ET254" t="str">
            <v/>
          </cell>
          <cell r="EU254" t="str">
            <v/>
          </cell>
          <cell r="EV254" t="str">
            <v/>
          </cell>
        </row>
        <row r="255">
          <cell r="A255" t="str">
            <v>PREP</v>
          </cell>
          <cell r="B255" t="str">
            <v>Days</v>
          </cell>
          <cell r="F255" t="str">
            <v>ANIMATION</v>
          </cell>
          <cell r="G255" t="str">
            <v>Days</v>
          </cell>
          <cell r="H255" t="str">
            <v>Frames</v>
          </cell>
          <cell r="I255" t="str">
            <v>INK &amp; PAINT</v>
          </cell>
          <cell r="J255" t="str">
            <v>Days</v>
          </cell>
          <cell r="L255" t="str">
            <v>ALPHA</v>
          </cell>
          <cell r="N255" t="str">
            <v>BETA</v>
          </cell>
          <cell r="P255" t="str">
            <v>RTM</v>
          </cell>
          <cell r="R255" t="str">
            <v>STREET</v>
          </cell>
          <cell r="T255" t="str">
            <v>Prep Projection</v>
          </cell>
          <cell r="V255">
            <v>35975</v>
          </cell>
          <cell r="W255">
            <v>36052.068740000002</v>
          </cell>
          <cell r="X255">
            <v>500</v>
          </cell>
          <cell r="Y255">
            <v>12</v>
          </cell>
          <cell r="Z255">
            <v>77.068739999999991</v>
          </cell>
          <cell r="AA255" t="str">
            <v/>
          </cell>
          <cell r="AB255" t="str">
            <v/>
          </cell>
          <cell r="AC255" t="str">
            <v/>
          </cell>
          <cell r="AD255" t="str">
            <v/>
          </cell>
          <cell r="AE255" t="str">
            <v/>
          </cell>
          <cell r="AF255" t="str">
            <v/>
          </cell>
          <cell r="AG255" t="str">
            <v/>
          </cell>
          <cell r="AH255" t="str">
            <v/>
          </cell>
          <cell r="AI255" t="str">
            <v/>
          </cell>
          <cell r="AJ255" t="str">
            <v/>
          </cell>
          <cell r="AK255" t="str">
            <v/>
          </cell>
          <cell r="AL255" t="str">
            <v/>
          </cell>
          <cell r="AM255" t="str">
            <v/>
          </cell>
          <cell r="AN255" t="str">
            <v/>
          </cell>
          <cell r="AO255" t="str">
            <v/>
          </cell>
          <cell r="AP255" t="str">
            <v/>
          </cell>
          <cell r="AQ255" t="str">
            <v/>
          </cell>
          <cell r="AR255" t="str">
            <v/>
          </cell>
          <cell r="AS255" t="str">
            <v/>
          </cell>
          <cell r="AT255" t="str">
            <v/>
          </cell>
          <cell r="AU255" t="str">
            <v/>
          </cell>
          <cell r="AV255" t="str">
            <v/>
          </cell>
          <cell r="AW255" t="str">
            <v/>
          </cell>
          <cell r="AX255" t="str">
            <v/>
          </cell>
          <cell r="AY255" t="str">
            <v/>
          </cell>
          <cell r="AZ255" t="str">
            <v/>
          </cell>
          <cell r="BA255" t="str">
            <v/>
          </cell>
          <cell r="BB255" t="str">
            <v/>
          </cell>
          <cell r="BC255" t="str">
            <v/>
          </cell>
          <cell r="BD255" t="str">
            <v/>
          </cell>
          <cell r="BE255" t="str">
            <v/>
          </cell>
          <cell r="BF255" t="str">
            <v/>
          </cell>
          <cell r="BG255" t="str">
            <v/>
          </cell>
          <cell r="BH255" t="str">
            <v/>
          </cell>
          <cell r="BI255" t="str">
            <v/>
          </cell>
          <cell r="BJ255" t="str">
            <v/>
          </cell>
          <cell r="BK255" t="str">
            <v/>
          </cell>
          <cell r="BL255" t="str">
            <v/>
          </cell>
          <cell r="BM255" t="str">
            <v/>
          </cell>
          <cell r="BN255" t="str">
            <v/>
          </cell>
          <cell r="BO255" t="str">
            <v/>
          </cell>
          <cell r="BP255" t="str">
            <v/>
          </cell>
          <cell r="BQ255" t="str">
            <v/>
          </cell>
          <cell r="BR255" t="str">
            <v/>
          </cell>
          <cell r="BS255" t="str">
            <v/>
          </cell>
          <cell r="BT255" t="str">
            <v/>
          </cell>
          <cell r="BU255" t="str">
            <v/>
          </cell>
          <cell r="BV255" t="str">
            <v/>
          </cell>
          <cell r="BW255" t="str">
            <v/>
          </cell>
          <cell r="BX255" t="str">
            <v/>
          </cell>
          <cell r="BY255" t="str">
            <v/>
          </cell>
          <cell r="BZ255" t="str">
            <v/>
          </cell>
          <cell r="CA255" t="str">
            <v/>
          </cell>
          <cell r="CB255" t="str">
            <v/>
          </cell>
          <cell r="CC255" t="str">
            <v/>
          </cell>
          <cell r="CD255" t="str">
            <v/>
          </cell>
          <cell r="CE255" t="str">
            <v/>
          </cell>
          <cell r="CF255" t="str">
            <v/>
          </cell>
          <cell r="CG255" t="str">
            <v/>
          </cell>
          <cell r="CH255" t="str">
            <v/>
          </cell>
          <cell r="CI255">
            <v>125</v>
          </cell>
          <cell r="CJ255">
            <v>250</v>
          </cell>
          <cell r="CK255">
            <v>375</v>
          </cell>
          <cell r="CL255">
            <v>500</v>
          </cell>
          <cell r="CM255">
            <v>500</v>
          </cell>
          <cell r="CN255">
            <v>500</v>
          </cell>
          <cell r="CO255">
            <v>500</v>
          </cell>
          <cell r="CP255">
            <v>500</v>
          </cell>
          <cell r="CQ255">
            <v>500</v>
          </cell>
          <cell r="CR255">
            <v>500</v>
          </cell>
          <cell r="CS255">
            <v>500</v>
          </cell>
          <cell r="CT255">
            <v>500</v>
          </cell>
          <cell r="CU255" t="str">
            <v/>
          </cell>
          <cell r="CV255" t="str">
            <v/>
          </cell>
          <cell r="CW255" t="str">
            <v/>
          </cell>
          <cell r="CX255" t="str">
            <v/>
          </cell>
          <cell r="CY255" t="str">
            <v/>
          </cell>
          <cell r="CZ255" t="str">
            <v/>
          </cell>
          <cell r="DA255" t="str">
            <v/>
          </cell>
          <cell r="DB255" t="str">
            <v/>
          </cell>
          <cell r="DC255" t="str">
            <v/>
          </cell>
          <cell r="DD255" t="str">
            <v/>
          </cell>
          <cell r="DE255" t="str">
            <v/>
          </cell>
          <cell r="DF255" t="str">
            <v/>
          </cell>
          <cell r="DG255" t="str">
            <v/>
          </cell>
          <cell r="DH255" t="str">
            <v/>
          </cell>
          <cell r="DI255" t="str">
            <v/>
          </cell>
          <cell r="DJ255" t="str">
            <v/>
          </cell>
          <cell r="DK255" t="str">
            <v/>
          </cell>
          <cell r="DL255" t="str">
            <v/>
          </cell>
          <cell r="DM255" t="str">
            <v/>
          </cell>
          <cell r="DN255" t="str">
            <v/>
          </cell>
          <cell r="DO255" t="str">
            <v/>
          </cell>
          <cell r="DP255" t="str">
            <v/>
          </cell>
          <cell r="DQ255" t="str">
            <v/>
          </cell>
          <cell r="DR255" t="str">
            <v/>
          </cell>
          <cell r="DS255" t="str">
            <v/>
          </cell>
          <cell r="DT255" t="str">
            <v/>
          </cell>
          <cell r="DU255" t="str">
            <v/>
          </cell>
          <cell r="DV255" t="str">
            <v/>
          </cell>
          <cell r="DW255" t="str">
            <v/>
          </cell>
          <cell r="DX255" t="str">
            <v/>
          </cell>
          <cell r="DY255" t="str">
            <v/>
          </cell>
          <cell r="DZ255" t="str">
            <v/>
          </cell>
          <cell r="EA255" t="str">
            <v/>
          </cell>
          <cell r="EB255" t="str">
            <v/>
          </cell>
          <cell r="EC255" t="str">
            <v/>
          </cell>
          <cell r="ED255" t="str">
            <v/>
          </cell>
          <cell r="EE255" t="str">
            <v/>
          </cell>
          <cell r="EF255" t="str">
            <v/>
          </cell>
          <cell r="EG255" t="str">
            <v/>
          </cell>
          <cell r="EH255" t="str">
            <v/>
          </cell>
          <cell r="EI255" t="str">
            <v/>
          </cell>
          <cell r="EJ255" t="str">
            <v/>
          </cell>
          <cell r="EK255" t="str">
            <v/>
          </cell>
          <cell r="EL255" t="str">
            <v/>
          </cell>
          <cell r="EM255" t="str">
            <v/>
          </cell>
          <cell r="EN255" t="str">
            <v/>
          </cell>
          <cell r="EO255" t="str">
            <v/>
          </cell>
          <cell r="EP255" t="str">
            <v/>
          </cell>
          <cell r="EQ255" t="str">
            <v/>
          </cell>
          <cell r="ER255" t="str">
            <v/>
          </cell>
          <cell r="ES255" t="str">
            <v/>
          </cell>
          <cell r="ET255" t="str">
            <v/>
          </cell>
          <cell r="EU255" t="str">
            <v/>
          </cell>
          <cell r="EV255" t="str">
            <v/>
          </cell>
        </row>
        <row r="256">
          <cell r="A256" t="str">
            <v>Wks</v>
          </cell>
          <cell r="B256" t="str">
            <v>Days</v>
          </cell>
          <cell r="F256" t="str">
            <v>Wks</v>
          </cell>
          <cell r="G256" t="str">
            <v>Days</v>
          </cell>
          <cell r="H256" t="str">
            <v>Frames</v>
          </cell>
          <cell r="I256" t="str">
            <v>Wks</v>
          </cell>
          <cell r="J256" t="str">
            <v>Days</v>
          </cell>
          <cell r="K256">
            <v>21</v>
          </cell>
          <cell r="M256">
            <v>29</v>
          </cell>
          <cell r="O256">
            <v>29</v>
          </cell>
          <cell r="Q256">
            <v>29</v>
          </cell>
          <cell r="R256">
            <v>36342</v>
          </cell>
          <cell r="T256" t="str">
            <v>Animation Projection</v>
          </cell>
          <cell r="V256">
            <v>36003</v>
          </cell>
          <cell r="W256">
            <v>36096.068740000002</v>
          </cell>
          <cell r="X256">
            <v>500</v>
          </cell>
          <cell r="Y256">
            <v>14</v>
          </cell>
          <cell r="Z256">
            <v>93.068739999999991</v>
          </cell>
          <cell r="AA256" t="str">
            <v/>
          </cell>
          <cell r="AB256" t="str">
            <v/>
          </cell>
          <cell r="AC256" t="str">
            <v/>
          </cell>
          <cell r="AD256" t="str">
            <v/>
          </cell>
          <cell r="AE256" t="str">
            <v/>
          </cell>
          <cell r="AF256" t="str">
            <v/>
          </cell>
          <cell r="AG256" t="str">
            <v/>
          </cell>
          <cell r="AH256" t="str">
            <v/>
          </cell>
          <cell r="AI256" t="str">
            <v/>
          </cell>
          <cell r="AJ256" t="str">
            <v/>
          </cell>
          <cell r="AK256" t="str">
            <v/>
          </cell>
          <cell r="AL256" t="str">
            <v/>
          </cell>
          <cell r="AM256" t="str">
            <v/>
          </cell>
          <cell r="AN256" t="str">
            <v/>
          </cell>
          <cell r="AO256" t="str">
            <v/>
          </cell>
          <cell r="AP256" t="str">
            <v/>
          </cell>
          <cell r="AQ256" t="str">
            <v/>
          </cell>
          <cell r="AR256" t="str">
            <v/>
          </cell>
          <cell r="AS256" t="str">
            <v/>
          </cell>
          <cell r="AT256" t="str">
            <v/>
          </cell>
          <cell r="AU256" t="str">
            <v/>
          </cell>
          <cell r="AV256" t="str">
            <v/>
          </cell>
          <cell r="AW256" t="str">
            <v/>
          </cell>
          <cell r="AX256" t="str">
            <v/>
          </cell>
          <cell r="AY256" t="str">
            <v/>
          </cell>
          <cell r="AZ256" t="str">
            <v/>
          </cell>
          <cell r="BA256" t="str">
            <v/>
          </cell>
          <cell r="BB256" t="str">
            <v/>
          </cell>
          <cell r="BC256" t="str">
            <v/>
          </cell>
          <cell r="BD256" t="str">
            <v/>
          </cell>
          <cell r="BE256" t="str">
            <v/>
          </cell>
          <cell r="BF256" t="str">
            <v/>
          </cell>
          <cell r="BG256" t="str">
            <v/>
          </cell>
          <cell r="BH256" t="str">
            <v/>
          </cell>
          <cell r="BI256" t="str">
            <v/>
          </cell>
          <cell r="BJ256" t="str">
            <v/>
          </cell>
          <cell r="BK256" t="str">
            <v/>
          </cell>
          <cell r="BL256" t="str">
            <v/>
          </cell>
          <cell r="BM256" t="str">
            <v/>
          </cell>
          <cell r="BN256" t="str">
            <v/>
          </cell>
          <cell r="BO256" t="str">
            <v/>
          </cell>
          <cell r="BP256" t="str">
            <v/>
          </cell>
          <cell r="BQ256" t="str">
            <v/>
          </cell>
          <cell r="BR256" t="str">
            <v/>
          </cell>
          <cell r="BS256" t="str">
            <v/>
          </cell>
          <cell r="BT256" t="str">
            <v/>
          </cell>
          <cell r="BU256" t="str">
            <v/>
          </cell>
          <cell r="BV256" t="str">
            <v/>
          </cell>
          <cell r="BW256" t="str">
            <v/>
          </cell>
          <cell r="BX256" t="str">
            <v/>
          </cell>
          <cell r="BY256" t="str">
            <v/>
          </cell>
          <cell r="BZ256" t="str">
            <v/>
          </cell>
          <cell r="CA256" t="str">
            <v/>
          </cell>
          <cell r="CB256" t="str">
            <v/>
          </cell>
          <cell r="CC256" t="str">
            <v/>
          </cell>
          <cell r="CD256" t="str">
            <v/>
          </cell>
          <cell r="CE256" t="str">
            <v/>
          </cell>
          <cell r="CF256" t="str">
            <v/>
          </cell>
          <cell r="CG256" t="str">
            <v/>
          </cell>
          <cell r="CH256" t="str">
            <v/>
          </cell>
          <cell r="CI256" t="str">
            <v/>
          </cell>
          <cell r="CJ256" t="str">
            <v/>
          </cell>
          <cell r="CK256" t="str">
            <v/>
          </cell>
          <cell r="CL256" t="str">
            <v/>
          </cell>
          <cell r="CM256">
            <v>0</v>
          </cell>
          <cell r="CN256">
            <v>0</v>
          </cell>
          <cell r="CO256">
            <v>0</v>
          </cell>
          <cell r="CP256">
            <v>125</v>
          </cell>
          <cell r="CQ256">
            <v>250</v>
          </cell>
          <cell r="CR256">
            <v>375</v>
          </cell>
          <cell r="CS256">
            <v>500</v>
          </cell>
          <cell r="CT256">
            <v>500</v>
          </cell>
          <cell r="CU256">
            <v>500</v>
          </cell>
          <cell r="CV256">
            <v>500</v>
          </cell>
          <cell r="CW256">
            <v>500</v>
          </cell>
          <cell r="CX256">
            <v>500</v>
          </cell>
          <cell r="CY256">
            <v>500</v>
          </cell>
          <cell r="CZ256">
            <v>500</v>
          </cell>
          <cell r="DA256" t="str">
            <v/>
          </cell>
          <cell r="DB256" t="str">
            <v/>
          </cell>
          <cell r="DC256" t="str">
            <v/>
          </cell>
          <cell r="DD256" t="str">
            <v/>
          </cell>
          <cell r="DE256" t="str">
            <v/>
          </cell>
          <cell r="DF256" t="str">
            <v/>
          </cell>
          <cell r="DG256" t="str">
            <v/>
          </cell>
          <cell r="DH256" t="str">
            <v/>
          </cell>
          <cell r="DI256" t="str">
            <v/>
          </cell>
          <cell r="DJ256" t="str">
            <v/>
          </cell>
          <cell r="DK256" t="str">
            <v/>
          </cell>
          <cell r="DL256" t="str">
            <v/>
          </cell>
          <cell r="DM256" t="str">
            <v/>
          </cell>
          <cell r="DN256" t="str">
            <v/>
          </cell>
          <cell r="DO256" t="str">
            <v/>
          </cell>
          <cell r="DP256" t="str">
            <v/>
          </cell>
          <cell r="DQ256" t="str">
            <v/>
          </cell>
          <cell r="DR256" t="str">
            <v/>
          </cell>
          <cell r="DS256" t="str">
            <v/>
          </cell>
          <cell r="DT256" t="str">
            <v/>
          </cell>
          <cell r="DU256" t="str">
            <v/>
          </cell>
          <cell r="DV256" t="str">
            <v/>
          </cell>
          <cell r="DW256" t="str">
            <v/>
          </cell>
          <cell r="DX256" t="str">
            <v/>
          </cell>
          <cell r="DY256" t="str">
            <v/>
          </cell>
          <cell r="DZ256" t="str">
            <v/>
          </cell>
          <cell r="EA256" t="str">
            <v/>
          </cell>
          <cell r="EB256" t="str">
            <v/>
          </cell>
          <cell r="EC256" t="str">
            <v/>
          </cell>
          <cell r="ED256" t="str">
            <v/>
          </cell>
          <cell r="EE256" t="str">
            <v/>
          </cell>
          <cell r="EF256" t="str">
            <v/>
          </cell>
          <cell r="EG256" t="str">
            <v/>
          </cell>
          <cell r="EH256" t="str">
            <v/>
          </cell>
          <cell r="EI256" t="str">
            <v/>
          </cell>
          <cell r="EJ256" t="str">
            <v/>
          </cell>
          <cell r="EK256" t="str">
            <v/>
          </cell>
          <cell r="EL256" t="str">
            <v/>
          </cell>
          <cell r="EM256" t="str">
            <v/>
          </cell>
          <cell r="EN256" t="str">
            <v/>
          </cell>
          <cell r="EO256" t="str">
            <v/>
          </cell>
          <cell r="EP256" t="str">
            <v/>
          </cell>
          <cell r="EQ256" t="str">
            <v/>
          </cell>
          <cell r="ER256" t="str">
            <v/>
          </cell>
          <cell r="ES256" t="str">
            <v/>
          </cell>
          <cell r="ET256" t="str">
            <v/>
          </cell>
          <cell r="EU256" t="str">
            <v/>
          </cell>
          <cell r="EV256" t="str">
            <v/>
          </cell>
        </row>
        <row r="257">
          <cell r="A257">
            <v>9.0098199999999995</v>
          </cell>
          <cell r="B257">
            <v>77.068739999999991</v>
          </cell>
          <cell r="F257">
            <v>9.0098199999999995</v>
          </cell>
          <cell r="G257">
            <v>93.068739999999991</v>
          </cell>
          <cell r="H257">
            <v>4504.91</v>
          </cell>
          <cell r="I257">
            <v>9.0098199999999995</v>
          </cell>
          <cell r="J257">
            <v>77.068739999999991</v>
          </cell>
          <cell r="K257">
            <v>21</v>
          </cell>
          <cell r="M257">
            <v>29</v>
          </cell>
          <cell r="O257">
            <v>29</v>
          </cell>
          <cell r="Q257">
            <v>29</v>
          </cell>
          <cell r="R257">
            <v>36342</v>
          </cell>
          <cell r="T257" t="str">
            <v>Ink &amp; Paint Projection</v>
          </cell>
          <cell r="V257">
            <v>36033</v>
          </cell>
          <cell r="W257">
            <v>36110.068740000002</v>
          </cell>
          <cell r="X257">
            <v>500</v>
          </cell>
          <cell r="Y257">
            <v>11</v>
          </cell>
          <cell r="Z257">
            <v>77.068739999999991</v>
          </cell>
          <cell r="AA257" t="str">
            <v/>
          </cell>
          <cell r="AB257" t="str">
            <v/>
          </cell>
          <cell r="AC257" t="str">
            <v/>
          </cell>
          <cell r="AD257" t="str">
            <v/>
          </cell>
          <cell r="AE257" t="str">
            <v/>
          </cell>
          <cell r="AF257" t="str">
            <v/>
          </cell>
          <cell r="AG257" t="str">
            <v/>
          </cell>
          <cell r="AH257" t="str">
            <v/>
          </cell>
          <cell r="AI257" t="str">
            <v/>
          </cell>
          <cell r="AJ257" t="str">
            <v/>
          </cell>
          <cell r="AK257" t="str">
            <v/>
          </cell>
          <cell r="AL257" t="str">
            <v/>
          </cell>
          <cell r="AM257" t="str">
            <v/>
          </cell>
          <cell r="AN257" t="str">
            <v/>
          </cell>
          <cell r="AO257" t="str">
            <v/>
          </cell>
          <cell r="AP257" t="str">
            <v/>
          </cell>
          <cell r="AQ257" t="str">
            <v/>
          </cell>
          <cell r="AR257" t="str">
            <v/>
          </cell>
          <cell r="AS257" t="str">
            <v/>
          </cell>
          <cell r="AT257" t="str">
            <v/>
          </cell>
          <cell r="AU257" t="str">
            <v/>
          </cell>
          <cell r="AV257" t="str">
            <v/>
          </cell>
          <cell r="AW257" t="str">
            <v/>
          </cell>
          <cell r="AX257" t="str">
            <v/>
          </cell>
          <cell r="AY257" t="str">
            <v/>
          </cell>
          <cell r="AZ257" t="str">
            <v/>
          </cell>
          <cell r="BA257" t="str">
            <v/>
          </cell>
          <cell r="BB257" t="str">
            <v/>
          </cell>
          <cell r="BC257" t="str">
            <v/>
          </cell>
          <cell r="BD257" t="str">
            <v/>
          </cell>
          <cell r="BE257" t="str">
            <v/>
          </cell>
          <cell r="BF257" t="str">
            <v/>
          </cell>
          <cell r="BG257" t="str">
            <v/>
          </cell>
          <cell r="BH257" t="str">
            <v/>
          </cell>
          <cell r="BI257" t="str">
            <v/>
          </cell>
          <cell r="BJ257" t="str">
            <v/>
          </cell>
          <cell r="BK257" t="str">
            <v/>
          </cell>
          <cell r="BL257" t="str">
            <v/>
          </cell>
          <cell r="BM257" t="str">
            <v/>
          </cell>
          <cell r="BN257" t="str">
            <v/>
          </cell>
          <cell r="BO257" t="str">
            <v/>
          </cell>
          <cell r="BP257" t="str">
            <v/>
          </cell>
          <cell r="BQ257" t="str">
            <v/>
          </cell>
          <cell r="BR257" t="str">
            <v/>
          </cell>
          <cell r="BS257" t="str">
            <v/>
          </cell>
          <cell r="BT257" t="str">
            <v/>
          </cell>
          <cell r="BU257" t="str">
            <v/>
          </cell>
          <cell r="BV257" t="str">
            <v/>
          </cell>
          <cell r="BW257" t="str">
            <v/>
          </cell>
          <cell r="BX257" t="str">
            <v/>
          </cell>
          <cell r="BY257" t="str">
            <v/>
          </cell>
          <cell r="BZ257" t="str">
            <v/>
          </cell>
          <cell r="CA257" t="str">
            <v/>
          </cell>
          <cell r="CB257" t="str">
            <v/>
          </cell>
          <cell r="CC257" t="str">
            <v/>
          </cell>
          <cell r="CD257" t="str">
            <v/>
          </cell>
          <cell r="CE257" t="str">
            <v/>
          </cell>
          <cell r="CF257" t="str">
            <v/>
          </cell>
          <cell r="CG257" t="str">
            <v/>
          </cell>
          <cell r="CH257" t="str">
            <v/>
          </cell>
          <cell r="CI257" t="str">
            <v/>
          </cell>
          <cell r="CJ257" t="str">
            <v/>
          </cell>
          <cell r="CK257" t="str">
            <v/>
          </cell>
          <cell r="CL257" t="str">
            <v/>
          </cell>
          <cell r="CM257" t="str">
            <v/>
          </cell>
          <cell r="CN257" t="str">
            <v/>
          </cell>
          <cell r="CO257" t="str">
            <v/>
          </cell>
          <cell r="CP257" t="str">
            <v/>
          </cell>
          <cell r="CQ257" t="str">
            <v/>
          </cell>
          <cell r="CR257">
            <v>125</v>
          </cell>
          <cell r="CS257">
            <v>250</v>
          </cell>
          <cell r="CT257">
            <v>375</v>
          </cell>
          <cell r="CU257">
            <v>500</v>
          </cell>
          <cell r="CV257">
            <v>500</v>
          </cell>
          <cell r="CW257">
            <v>500</v>
          </cell>
          <cell r="CX257">
            <v>500</v>
          </cell>
          <cell r="CY257">
            <v>500</v>
          </cell>
          <cell r="CZ257">
            <v>500</v>
          </cell>
          <cell r="DA257">
            <v>500</v>
          </cell>
          <cell r="DB257">
            <v>500</v>
          </cell>
          <cell r="DC257" t="str">
            <v/>
          </cell>
          <cell r="DD257" t="str">
            <v/>
          </cell>
          <cell r="DE257" t="str">
            <v/>
          </cell>
          <cell r="DF257" t="str">
            <v/>
          </cell>
          <cell r="DG257" t="str">
            <v/>
          </cell>
          <cell r="DH257" t="str">
            <v/>
          </cell>
          <cell r="DI257" t="str">
            <v/>
          </cell>
          <cell r="DJ257" t="str">
            <v/>
          </cell>
          <cell r="DK257" t="str">
            <v/>
          </cell>
          <cell r="DL257" t="str">
            <v/>
          </cell>
          <cell r="DM257" t="str">
            <v/>
          </cell>
          <cell r="DN257" t="str">
            <v/>
          </cell>
          <cell r="DO257" t="str">
            <v/>
          </cell>
          <cell r="DP257" t="str">
            <v/>
          </cell>
          <cell r="DQ257" t="str">
            <v/>
          </cell>
          <cell r="DR257" t="str">
            <v/>
          </cell>
          <cell r="DS257" t="str">
            <v/>
          </cell>
          <cell r="DT257" t="str">
            <v/>
          </cell>
          <cell r="DU257" t="str">
            <v/>
          </cell>
          <cell r="DV257" t="str">
            <v/>
          </cell>
          <cell r="DW257" t="str">
            <v/>
          </cell>
          <cell r="DX257" t="str">
            <v/>
          </cell>
          <cell r="DY257" t="str">
            <v/>
          </cell>
          <cell r="DZ257" t="str">
            <v/>
          </cell>
          <cell r="EA257" t="str">
            <v/>
          </cell>
          <cell r="EB257" t="str">
            <v/>
          </cell>
          <cell r="EC257" t="str">
            <v/>
          </cell>
          <cell r="ED257" t="str">
            <v/>
          </cell>
          <cell r="EE257" t="str">
            <v/>
          </cell>
          <cell r="EF257" t="str">
            <v/>
          </cell>
          <cell r="EG257" t="str">
            <v/>
          </cell>
          <cell r="EH257" t="str">
            <v/>
          </cell>
          <cell r="EI257" t="str">
            <v/>
          </cell>
          <cell r="EJ257" t="str">
            <v/>
          </cell>
          <cell r="EK257" t="str">
            <v/>
          </cell>
          <cell r="EL257" t="str">
            <v/>
          </cell>
          <cell r="EM257" t="str">
            <v/>
          </cell>
          <cell r="EN257" t="str">
            <v/>
          </cell>
          <cell r="EO257" t="str">
            <v/>
          </cell>
          <cell r="EP257" t="str">
            <v/>
          </cell>
          <cell r="EQ257" t="str">
            <v/>
          </cell>
          <cell r="ER257" t="str">
            <v/>
          </cell>
          <cell r="ES257" t="str">
            <v/>
          </cell>
          <cell r="ET257" t="str">
            <v/>
          </cell>
          <cell r="EU257" t="str">
            <v/>
          </cell>
          <cell r="EV257" t="str">
            <v/>
          </cell>
        </row>
        <row r="259">
          <cell r="T259" t="str">
            <v>BUDGET FORECAST</v>
          </cell>
          <cell r="AA259" t="str">
            <v/>
          </cell>
          <cell r="AB259" t="str">
            <v/>
          </cell>
          <cell r="AC259" t="str">
            <v/>
          </cell>
          <cell r="AD259" t="str">
            <v/>
          </cell>
          <cell r="AE259" t="str">
            <v/>
          </cell>
          <cell r="AF259" t="str">
            <v/>
          </cell>
          <cell r="AG259" t="str">
            <v/>
          </cell>
          <cell r="AH259" t="str">
            <v/>
          </cell>
          <cell r="AI259" t="str">
            <v/>
          </cell>
          <cell r="AJ259" t="str">
            <v/>
          </cell>
          <cell r="AK259" t="str">
            <v/>
          </cell>
          <cell r="AL259" t="str">
            <v/>
          </cell>
          <cell r="AM259" t="str">
            <v/>
          </cell>
          <cell r="AN259" t="str">
            <v/>
          </cell>
          <cell r="AO259" t="str">
            <v/>
          </cell>
          <cell r="AP259" t="str">
            <v/>
          </cell>
          <cell r="AQ259" t="str">
            <v/>
          </cell>
          <cell r="AR259" t="str">
            <v/>
          </cell>
          <cell r="AS259" t="str">
            <v/>
          </cell>
          <cell r="AT259" t="str">
            <v/>
          </cell>
          <cell r="AU259" t="str">
            <v/>
          </cell>
          <cell r="AV259" t="str">
            <v/>
          </cell>
          <cell r="AW259" t="str">
            <v/>
          </cell>
          <cell r="AX259" t="str">
            <v/>
          </cell>
          <cell r="AY259" t="str">
            <v/>
          </cell>
          <cell r="AZ259" t="str">
            <v/>
          </cell>
          <cell r="BA259" t="str">
            <v/>
          </cell>
          <cell r="BB259" t="str">
            <v/>
          </cell>
          <cell r="BC259" t="str">
            <v/>
          </cell>
          <cell r="BD259" t="str">
            <v/>
          </cell>
          <cell r="BE259" t="str">
            <v/>
          </cell>
          <cell r="BF259" t="str">
            <v/>
          </cell>
          <cell r="BG259" t="str">
            <v/>
          </cell>
          <cell r="BH259" t="str">
            <v/>
          </cell>
          <cell r="BI259" t="str">
            <v/>
          </cell>
          <cell r="BJ259" t="str">
            <v/>
          </cell>
          <cell r="BK259" t="str">
            <v/>
          </cell>
          <cell r="BL259" t="str">
            <v/>
          </cell>
          <cell r="BM259" t="str">
            <v/>
          </cell>
          <cell r="BN259" t="str">
            <v/>
          </cell>
          <cell r="BO259" t="str">
            <v/>
          </cell>
          <cell r="BP259" t="str">
            <v/>
          </cell>
          <cell r="BQ259" t="str">
            <v/>
          </cell>
          <cell r="BR259" t="str">
            <v/>
          </cell>
          <cell r="BS259" t="str">
            <v/>
          </cell>
          <cell r="BT259" t="str">
            <v/>
          </cell>
          <cell r="BU259" t="str">
            <v/>
          </cell>
          <cell r="BV259" t="str">
            <v/>
          </cell>
          <cell r="BW259" t="str">
            <v/>
          </cell>
          <cell r="BX259" t="str">
            <v/>
          </cell>
          <cell r="BY259" t="str">
            <v/>
          </cell>
          <cell r="BZ259" t="str">
            <v/>
          </cell>
          <cell r="CA259" t="str">
            <v/>
          </cell>
          <cell r="CB259" t="str">
            <v/>
          </cell>
          <cell r="CC259" t="str">
            <v/>
          </cell>
          <cell r="CD259" t="str">
            <v/>
          </cell>
          <cell r="CE259" t="str">
            <v/>
          </cell>
          <cell r="CF259" t="str">
            <v/>
          </cell>
          <cell r="CG259" t="str">
            <v/>
          </cell>
          <cell r="CH259" t="str">
            <v/>
          </cell>
          <cell r="CI259">
            <v>35975</v>
          </cell>
          <cell r="CJ259">
            <v>35982</v>
          </cell>
          <cell r="CK259">
            <v>35989</v>
          </cell>
          <cell r="CL259">
            <v>35996</v>
          </cell>
          <cell r="CM259">
            <v>36003</v>
          </cell>
          <cell r="CN259">
            <v>36010</v>
          </cell>
          <cell r="CO259">
            <v>36017</v>
          </cell>
          <cell r="CP259">
            <v>36024</v>
          </cell>
          <cell r="CQ259">
            <v>36031</v>
          </cell>
          <cell r="CR259">
            <v>36038</v>
          </cell>
          <cell r="CS259">
            <v>36045</v>
          </cell>
          <cell r="CT259">
            <v>36052</v>
          </cell>
          <cell r="CU259" t="str">
            <v/>
          </cell>
          <cell r="CV259" t="str">
            <v/>
          </cell>
          <cell r="CW259" t="str">
            <v/>
          </cell>
          <cell r="CX259" t="str">
            <v/>
          </cell>
          <cell r="CY259" t="str">
            <v/>
          </cell>
          <cell r="CZ259" t="str">
            <v/>
          </cell>
          <cell r="DA259" t="str">
            <v/>
          </cell>
          <cell r="DB259" t="str">
            <v/>
          </cell>
          <cell r="DC259" t="str">
            <v/>
          </cell>
          <cell r="DD259" t="str">
            <v/>
          </cell>
          <cell r="DE259" t="str">
            <v/>
          </cell>
          <cell r="DF259" t="str">
            <v/>
          </cell>
          <cell r="DG259" t="str">
            <v/>
          </cell>
          <cell r="DH259" t="str">
            <v/>
          </cell>
          <cell r="DI259" t="str">
            <v/>
          </cell>
          <cell r="DJ259" t="str">
            <v/>
          </cell>
          <cell r="DK259" t="str">
            <v/>
          </cell>
          <cell r="DL259" t="str">
            <v/>
          </cell>
          <cell r="DM259" t="str">
            <v/>
          </cell>
          <cell r="DN259" t="str">
            <v/>
          </cell>
          <cell r="DO259" t="str">
            <v/>
          </cell>
          <cell r="DP259" t="str">
            <v/>
          </cell>
          <cell r="DQ259" t="str">
            <v/>
          </cell>
          <cell r="DR259" t="str">
            <v/>
          </cell>
          <cell r="DS259" t="str">
            <v/>
          </cell>
          <cell r="DT259" t="str">
            <v/>
          </cell>
          <cell r="DU259" t="str">
            <v/>
          </cell>
          <cell r="DV259" t="str">
            <v/>
          </cell>
          <cell r="DW259" t="str">
            <v/>
          </cell>
          <cell r="DX259" t="str">
            <v/>
          </cell>
          <cell r="DY259" t="str">
            <v/>
          </cell>
          <cell r="DZ259" t="str">
            <v/>
          </cell>
          <cell r="EA259" t="str">
            <v/>
          </cell>
          <cell r="EB259" t="str">
            <v/>
          </cell>
          <cell r="EC259" t="str">
            <v/>
          </cell>
          <cell r="ED259" t="str">
            <v/>
          </cell>
          <cell r="EE259" t="str">
            <v/>
          </cell>
          <cell r="EF259" t="str">
            <v/>
          </cell>
          <cell r="EG259" t="str">
            <v/>
          </cell>
          <cell r="EH259" t="str">
            <v/>
          </cell>
          <cell r="EI259" t="str">
            <v/>
          </cell>
          <cell r="EJ259" t="str">
            <v/>
          </cell>
          <cell r="EK259" t="str">
            <v/>
          </cell>
          <cell r="EL259" t="str">
            <v/>
          </cell>
          <cell r="EM259" t="str">
            <v/>
          </cell>
          <cell r="EN259" t="str">
            <v/>
          </cell>
          <cell r="EO259" t="str">
            <v/>
          </cell>
          <cell r="EP259" t="str">
            <v/>
          </cell>
          <cell r="EQ259" t="str">
            <v/>
          </cell>
          <cell r="ER259" t="str">
            <v/>
          </cell>
          <cell r="ES259" t="str">
            <v/>
          </cell>
          <cell r="ET259" t="str">
            <v/>
          </cell>
          <cell r="EU259" t="str">
            <v/>
          </cell>
          <cell r="EV259" t="str">
            <v/>
          </cell>
          <cell r="EW259" t="str">
            <v/>
          </cell>
          <cell r="EX259" t="str">
            <v/>
          </cell>
          <cell r="EY259" t="str">
            <v/>
          </cell>
          <cell r="EZ259" t="str">
            <v/>
          </cell>
          <cell r="FA259" t="str">
            <v/>
          </cell>
          <cell r="FB259" t="str">
            <v/>
          </cell>
          <cell r="FC259" t="str">
            <v/>
          </cell>
          <cell r="FD259" t="str">
            <v/>
          </cell>
          <cell r="FE259" t="str">
            <v/>
          </cell>
          <cell r="FF259" t="str">
            <v/>
          </cell>
          <cell r="FG259" t="str">
            <v/>
          </cell>
          <cell r="FH259" t="str">
            <v/>
          </cell>
          <cell r="FI259" t="str">
            <v/>
          </cell>
        </row>
        <row r="260">
          <cell r="T260" t="str">
            <v>BUDGET FORECAST</v>
          </cell>
          <cell r="V260" t="str">
            <v>PRE PROD</v>
          </cell>
          <cell r="W260">
            <v>30</v>
          </cell>
          <cell r="X260">
            <v>157500</v>
          </cell>
          <cell r="AA260" t="str">
            <v/>
          </cell>
          <cell r="AB260" t="str">
            <v/>
          </cell>
          <cell r="AC260" t="str">
            <v/>
          </cell>
          <cell r="AD260" t="str">
            <v/>
          </cell>
          <cell r="AE260" t="str">
            <v/>
          </cell>
          <cell r="AF260" t="str">
            <v/>
          </cell>
          <cell r="AG260" t="str">
            <v/>
          </cell>
          <cell r="AH260" t="str">
            <v/>
          </cell>
          <cell r="AI260" t="str">
            <v/>
          </cell>
          <cell r="AJ260" t="str">
            <v/>
          </cell>
          <cell r="AK260" t="str">
            <v/>
          </cell>
          <cell r="AL260" t="str">
            <v/>
          </cell>
          <cell r="AM260" t="str">
            <v/>
          </cell>
          <cell r="AN260" t="str">
            <v/>
          </cell>
          <cell r="AO260" t="str">
            <v/>
          </cell>
          <cell r="AP260" t="str">
            <v/>
          </cell>
          <cell r="AQ260" t="str">
            <v/>
          </cell>
          <cell r="AR260" t="str">
            <v/>
          </cell>
          <cell r="AS260" t="str">
            <v/>
          </cell>
          <cell r="AT260" t="str">
            <v/>
          </cell>
          <cell r="AU260" t="str">
            <v/>
          </cell>
          <cell r="AV260" t="str">
            <v/>
          </cell>
          <cell r="AW260" t="str">
            <v/>
          </cell>
          <cell r="AX260" t="str">
            <v/>
          </cell>
          <cell r="AY260" t="str">
            <v/>
          </cell>
          <cell r="AZ260" t="str">
            <v/>
          </cell>
          <cell r="BA260" t="str">
            <v/>
          </cell>
          <cell r="BB260" t="str">
            <v/>
          </cell>
          <cell r="BC260" t="str">
            <v/>
          </cell>
          <cell r="BD260" t="str">
            <v/>
          </cell>
          <cell r="BE260" t="str">
            <v/>
          </cell>
          <cell r="BF260" t="str">
            <v/>
          </cell>
          <cell r="BG260" t="str">
            <v/>
          </cell>
          <cell r="BH260" t="str">
            <v/>
          </cell>
          <cell r="BI260" t="str">
            <v/>
          </cell>
          <cell r="BJ260" t="str">
            <v/>
          </cell>
          <cell r="BK260" t="str">
            <v/>
          </cell>
          <cell r="BL260" t="str">
            <v/>
          </cell>
          <cell r="BM260" t="str">
            <v/>
          </cell>
          <cell r="BN260" t="str">
            <v/>
          </cell>
          <cell r="BO260" t="str">
            <v/>
          </cell>
          <cell r="BP260" t="str">
            <v/>
          </cell>
          <cell r="BQ260" t="str">
            <v/>
          </cell>
          <cell r="BR260" t="str">
            <v/>
          </cell>
          <cell r="BS260" t="str">
            <v/>
          </cell>
          <cell r="BT260" t="str">
            <v/>
          </cell>
          <cell r="BU260" t="str">
            <v/>
          </cell>
          <cell r="BV260" t="str">
            <v/>
          </cell>
          <cell r="BW260" t="str">
            <v/>
          </cell>
          <cell r="BX260" t="str">
            <v/>
          </cell>
          <cell r="BY260" t="str">
            <v/>
          </cell>
          <cell r="BZ260" t="str">
            <v/>
          </cell>
          <cell r="CA260" t="str">
            <v/>
          </cell>
          <cell r="CB260" t="str">
            <v/>
          </cell>
          <cell r="CC260" t="str">
            <v/>
          </cell>
          <cell r="CD260" t="str">
            <v/>
          </cell>
          <cell r="CE260" t="str">
            <v/>
          </cell>
          <cell r="CF260" t="str">
            <v/>
          </cell>
          <cell r="CG260" t="str">
            <v/>
          </cell>
          <cell r="CH260" t="str">
            <v/>
          </cell>
          <cell r="CI260">
            <v>35975</v>
          </cell>
          <cell r="CJ260">
            <v>35982</v>
          </cell>
          <cell r="CK260">
            <v>35989</v>
          </cell>
          <cell r="CL260">
            <v>35996</v>
          </cell>
          <cell r="CM260">
            <v>36003</v>
          </cell>
          <cell r="CN260">
            <v>36010</v>
          </cell>
          <cell r="CO260">
            <v>36017</v>
          </cell>
          <cell r="CP260">
            <v>36024</v>
          </cell>
          <cell r="CQ260">
            <v>36031</v>
          </cell>
          <cell r="CR260">
            <v>36038</v>
          </cell>
          <cell r="CS260">
            <v>36045</v>
          </cell>
          <cell r="CT260">
            <v>36052</v>
          </cell>
          <cell r="CU260" t="str">
            <v/>
          </cell>
          <cell r="CV260" t="str">
            <v/>
          </cell>
          <cell r="CW260" t="str">
            <v/>
          </cell>
          <cell r="CX260" t="str">
            <v/>
          </cell>
          <cell r="CY260" t="str">
            <v/>
          </cell>
          <cell r="CZ260" t="str">
            <v/>
          </cell>
          <cell r="DA260" t="str">
            <v/>
          </cell>
          <cell r="DB260" t="str">
            <v/>
          </cell>
          <cell r="DC260" t="str">
            <v/>
          </cell>
          <cell r="DD260" t="str">
            <v/>
          </cell>
          <cell r="DE260" t="str">
            <v/>
          </cell>
          <cell r="DF260" t="str">
            <v/>
          </cell>
          <cell r="DG260" t="str">
            <v/>
          </cell>
          <cell r="DH260" t="str">
            <v/>
          </cell>
          <cell r="DI260" t="str">
            <v/>
          </cell>
          <cell r="DJ260" t="str">
            <v/>
          </cell>
          <cell r="DK260" t="str">
            <v/>
          </cell>
          <cell r="DL260" t="str">
            <v/>
          </cell>
          <cell r="DM260" t="str">
            <v/>
          </cell>
          <cell r="DN260" t="str">
            <v/>
          </cell>
          <cell r="DO260" t="str">
            <v/>
          </cell>
          <cell r="DP260" t="str">
            <v/>
          </cell>
          <cell r="DQ260" t="str">
            <v/>
          </cell>
          <cell r="DR260" t="str">
            <v/>
          </cell>
          <cell r="DS260" t="str">
            <v/>
          </cell>
          <cell r="DT260" t="str">
            <v/>
          </cell>
          <cell r="DU260" t="str">
            <v/>
          </cell>
          <cell r="DV260" t="str">
            <v/>
          </cell>
          <cell r="DW260" t="str">
            <v/>
          </cell>
          <cell r="DX260" t="str">
            <v/>
          </cell>
          <cell r="DY260" t="str">
            <v/>
          </cell>
          <cell r="DZ260" t="str">
            <v/>
          </cell>
          <cell r="EA260" t="str">
            <v/>
          </cell>
          <cell r="EB260" t="str">
            <v/>
          </cell>
          <cell r="EC260" t="str">
            <v/>
          </cell>
          <cell r="ED260" t="str">
            <v/>
          </cell>
          <cell r="EE260" t="str">
            <v/>
          </cell>
          <cell r="EF260" t="str">
            <v/>
          </cell>
          <cell r="EG260" t="str">
            <v/>
          </cell>
          <cell r="EH260" t="str">
            <v/>
          </cell>
          <cell r="EI260" t="str">
            <v/>
          </cell>
          <cell r="EJ260" t="str">
            <v/>
          </cell>
          <cell r="EK260" t="str">
            <v/>
          </cell>
          <cell r="EL260" t="str">
            <v/>
          </cell>
          <cell r="EM260" t="str">
            <v/>
          </cell>
          <cell r="EN260" t="str">
            <v/>
          </cell>
          <cell r="EO260" t="str">
            <v/>
          </cell>
          <cell r="EP260" t="str">
            <v/>
          </cell>
          <cell r="EQ260" t="str">
            <v/>
          </cell>
          <cell r="ER260" t="str">
            <v/>
          </cell>
          <cell r="ES260" t="str">
            <v/>
          </cell>
          <cell r="ET260" t="str">
            <v/>
          </cell>
          <cell r="EU260" t="str">
            <v/>
          </cell>
          <cell r="EV260" t="str">
            <v/>
          </cell>
          <cell r="EW260" t="str">
            <v/>
          </cell>
          <cell r="EX260" t="str">
            <v/>
          </cell>
          <cell r="EY260" t="str">
            <v/>
          </cell>
          <cell r="EZ260" t="str">
            <v/>
          </cell>
          <cell r="FA260" t="str">
            <v/>
          </cell>
          <cell r="FB260" t="str">
            <v/>
          </cell>
          <cell r="FC260" t="str">
            <v/>
          </cell>
          <cell r="FD260" t="str">
            <v/>
          </cell>
          <cell r="FE260" t="str">
            <v/>
          </cell>
          <cell r="FF260" t="str">
            <v/>
          </cell>
          <cell r="FG260" t="str">
            <v/>
          </cell>
          <cell r="FH260" t="str">
            <v/>
          </cell>
          <cell r="FI260" t="str">
            <v/>
          </cell>
        </row>
        <row r="261">
          <cell r="V261" t="str">
            <v>PRE PROD</v>
          </cell>
          <cell r="W261">
            <v>30</v>
          </cell>
          <cell r="X261">
            <v>157500</v>
          </cell>
          <cell r="AA261" t="str">
            <v/>
          </cell>
          <cell r="AB261" t="str">
            <v/>
          </cell>
          <cell r="AC261" t="str">
            <v/>
          </cell>
          <cell r="AD261" t="str">
            <v/>
          </cell>
          <cell r="AE261" t="str">
            <v/>
          </cell>
          <cell r="AF261" t="str">
            <v/>
          </cell>
          <cell r="AG261" t="str">
            <v/>
          </cell>
          <cell r="AH261" t="str">
            <v/>
          </cell>
          <cell r="AI261" t="str">
            <v/>
          </cell>
          <cell r="AJ261" t="str">
            <v/>
          </cell>
          <cell r="AK261" t="str">
            <v/>
          </cell>
          <cell r="AL261" t="str">
            <v/>
          </cell>
          <cell r="AM261" t="str">
            <v/>
          </cell>
          <cell r="AN261" t="str">
            <v/>
          </cell>
          <cell r="AO261" t="str">
            <v/>
          </cell>
          <cell r="AP261" t="str">
            <v/>
          </cell>
          <cell r="AQ261" t="str">
            <v/>
          </cell>
          <cell r="AR261" t="str">
            <v/>
          </cell>
          <cell r="AS261" t="str">
            <v/>
          </cell>
          <cell r="AT261" t="str">
            <v/>
          </cell>
          <cell r="AU261" t="str">
            <v/>
          </cell>
          <cell r="AV261" t="str">
            <v/>
          </cell>
          <cell r="AW261" t="str">
            <v/>
          </cell>
          <cell r="AX261" t="str">
            <v/>
          </cell>
          <cell r="AY261" t="str">
            <v/>
          </cell>
          <cell r="AZ261" t="str">
            <v/>
          </cell>
          <cell r="BA261" t="str">
            <v/>
          </cell>
          <cell r="BB261" t="str">
            <v/>
          </cell>
          <cell r="BC261" t="str">
            <v/>
          </cell>
          <cell r="BD261" t="str">
            <v/>
          </cell>
          <cell r="BE261" t="str">
            <v/>
          </cell>
          <cell r="BF261" t="str">
            <v/>
          </cell>
          <cell r="BG261" t="str">
            <v/>
          </cell>
          <cell r="BH261" t="str">
            <v/>
          </cell>
          <cell r="BI261" t="str">
            <v/>
          </cell>
          <cell r="BJ261" t="str">
            <v/>
          </cell>
          <cell r="BK261" t="str">
            <v/>
          </cell>
          <cell r="BL261" t="str">
            <v/>
          </cell>
          <cell r="BM261" t="str">
            <v/>
          </cell>
          <cell r="BN261" t="str">
            <v/>
          </cell>
          <cell r="BO261" t="str">
            <v/>
          </cell>
          <cell r="BP261" t="str">
            <v/>
          </cell>
          <cell r="BQ261" t="str">
            <v/>
          </cell>
          <cell r="BR261" t="str">
            <v/>
          </cell>
          <cell r="BS261" t="str">
            <v/>
          </cell>
          <cell r="BT261" t="str">
            <v/>
          </cell>
          <cell r="BU261" t="str">
            <v/>
          </cell>
          <cell r="BV261" t="str">
            <v/>
          </cell>
          <cell r="BW261" t="str">
            <v/>
          </cell>
          <cell r="BX261" t="str">
            <v/>
          </cell>
          <cell r="BY261" t="str">
            <v/>
          </cell>
          <cell r="BZ261" t="str">
            <v/>
          </cell>
          <cell r="CA261" t="str">
            <v/>
          </cell>
          <cell r="CB261" t="str">
            <v/>
          </cell>
          <cell r="CC261" t="str">
            <v/>
          </cell>
          <cell r="CD261" t="str">
            <v/>
          </cell>
          <cell r="CE261" t="str">
            <v/>
          </cell>
          <cell r="CF261" t="str">
            <v/>
          </cell>
          <cell r="CG261" t="str">
            <v/>
          </cell>
          <cell r="CH261" t="str">
            <v/>
          </cell>
          <cell r="CI261">
            <v>3750</v>
          </cell>
          <cell r="CJ261">
            <v>7500</v>
          </cell>
          <cell r="CK261">
            <v>11250</v>
          </cell>
          <cell r="CL261">
            <v>15000</v>
          </cell>
          <cell r="CM261">
            <v>15000</v>
          </cell>
          <cell r="CN261">
            <v>15000</v>
          </cell>
          <cell r="CO261">
            <v>15000</v>
          </cell>
          <cell r="CP261">
            <v>15000</v>
          </cell>
          <cell r="CQ261">
            <v>15000</v>
          </cell>
          <cell r="CR261">
            <v>15000</v>
          </cell>
          <cell r="CS261">
            <v>15000</v>
          </cell>
          <cell r="CT261">
            <v>15000</v>
          </cell>
          <cell r="CU261" t="str">
            <v/>
          </cell>
          <cell r="CV261" t="str">
            <v/>
          </cell>
          <cell r="CW261" t="str">
            <v/>
          </cell>
          <cell r="CX261" t="str">
            <v/>
          </cell>
          <cell r="CY261" t="str">
            <v/>
          </cell>
          <cell r="CZ261" t="str">
            <v/>
          </cell>
          <cell r="DA261" t="str">
            <v/>
          </cell>
          <cell r="DB261" t="str">
            <v/>
          </cell>
          <cell r="DC261" t="str">
            <v/>
          </cell>
          <cell r="DD261" t="str">
            <v/>
          </cell>
          <cell r="DE261" t="str">
            <v/>
          </cell>
          <cell r="DF261" t="str">
            <v/>
          </cell>
          <cell r="DG261" t="str">
            <v/>
          </cell>
          <cell r="DH261" t="str">
            <v/>
          </cell>
          <cell r="DI261" t="str">
            <v/>
          </cell>
          <cell r="DJ261" t="str">
            <v/>
          </cell>
          <cell r="DK261" t="str">
            <v/>
          </cell>
          <cell r="DL261" t="str">
            <v/>
          </cell>
          <cell r="DM261" t="str">
            <v/>
          </cell>
          <cell r="DN261" t="str">
            <v/>
          </cell>
          <cell r="DO261" t="str">
            <v/>
          </cell>
          <cell r="DP261" t="str">
            <v/>
          </cell>
          <cell r="DQ261" t="str">
            <v/>
          </cell>
          <cell r="DR261" t="str">
            <v/>
          </cell>
          <cell r="DS261" t="str">
            <v/>
          </cell>
          <cell r="DT261" t="str">
            <v/>
          </cell>
          <cell r="DU261" t="str">
            <v/>
          </cell>
          <cell r="DV261" t="str">
            <v/>
          </cell>
          <cell r="DW261" t="str">
            <v/>
          </cell>
          <cell r="DX261" t="str">
            <v/>
          </cell>
          <cell r="DY261" t="str">
            <v/>
          </cell>
          <cell r="DZ261" t="str">
            <v/>
          </cell>
          <cell r="EA261" t="str">
            <v/>
          </cell>
          <cell r="EB261" t="str">
            <v/>
          </cell>
          <cell r="EC261" t="str">
            <v/>
          </cell>
          <cell r="ED261" t="str">
            <v/>
          </cell>
          <cell r="EE261" t="str">
            <v/>
          </cell>
          <cell r="EF261" t="str">
            <v/>
          </cell>
          <cell r="EG261" t="str">
            <v/>
          </cell>
          <cell r="EH261" t="str">
            <v/>
          </cell>
          <cell r="EI261" t="str">
            <v/>
          </cell>
          <cell r="EJ261" t="str">
            <v/>
          </cell>
          <cell r="EK261" t="str">
            <v/>
          </cell>
          <cell r="EL261" t="str">
            <v/>
          </cell>
          <cell r="EM261" t="str">
            <v/>
          </cell>
          <cell r="EN261" t="str">
            <v/>
          </cell>
          <cell r="EO261" t="str">
            <v/>
          </cell>
          <cell r="EP261" t="str">
            <v/>
          </cell>
          <cell r="EQ261" t="str">
            <v/>
          </cell>
          <cell r="ER261" t="str">
            <v/>
          </cell>
          <cell r="ES261" t="str">
            <v/>
          </cell>
          <cell r="ET261" t="str">
            <v/>
          </cell>
          <cell r="EU261" t="str">
            <v/>
          </cell>
          <cell r="EV261" t="str">
            <v/>
          </cell>
          <cell r="EW261" t="str">
            <v/>
          </cell>
          <cell r="EX261" t="str">
            <v/>
          </cell>
          <cell r="EY261" t="str">
            <v/>
          </cell>
          <cell r="EZ261" t="str">
            <v/>
          </cell>
          <cell r="FA261" t="str">
            <v/>
          </cell>
          <cell r="FB261" t="str">
            <v/>
          </cell>
          <cell r="FC261" t="str">
            <v/>
          </cell>
          <cell r="FD261" t="str">
            <v/>
          </cell>
          <cell r="FE261" t="str">
            <v/>
          </cell>
          <cell r="FF261" t="str">
            <v/>
          </cell>
          <cell r="FG261" t="str">
            <v/>
          </cell>
          <cell r="FH261" t="str">
            <v/>
          </cell>
          <cell r="FI261" t="str">
            <v/>
          </cell>
        </row>
        <row r="262">
          <cell r="V262" t="str">
            <v>PRODUCTION</v>
          </cell>
          <cell r="W262">
            <v>150</v>
          </cell>
          <cell r="X262">
            <v>712500</v>
          </cell>
          <cell r="AA262" t="str">
            <v/>
          </cell>
          <cell r="AB262" t="str">
            <v/>
          </cell>
          <cell r="AC262" t="str">
            <v/>
          </cell>
          <cell r="AD262" t="str">
            <v/>
          </cell>
          <cell r="AE262" t="str">
            <v/>
          </cell>
          <cell r="AF262" t="str">
            <v/>
          </cell>
          <cell r="AG262" t="str">
            <v/>
          </cell>
          <cell r="AH262" t="str">
            <v/>
          </cell>
          <cell r="AI262" t="str">
            <v/>
          </cell>
          <cell r="AJ262" t="str">
            <v/>
          </cell>
          <cell r="AK262" t="str">
            <v/>
          </cell>
          <cell r="AL262" t="str">
            <v/>
          </cell>
          <cell r="AM262" t="str">
            <v/>
          </cell>
          <cell r="AN262" t="str">
            <v/>
          </cell>
          <cell r="AO262" t="str">
            <v/>
          </cell>
          <cell r="AP262" t="str">
            <v/>
          </cell>
          <cell r="AQ262" t="str">
            <v/>
          </cell>
          <cell r="AR262" t="str">
            <v/>
          </cell>
          <cell r="AS262" t="str">
            <v/>
          </cell>
          <cell r="AT262" t="str">
            <v/>
          </cell>
          <cell r="AU262" t="str">
            <v/>
          </cell>
          <cell r="AV262" t="str">
            <v/>
          </cell>
          <cell r="AW262" t="str">
            <v/>
          </cell>
          <cell r="AX262" t="str">
            <v/>
          </cell>
          <cell r="AY262" t="str">
            <v/>
          </cell>
          <cell r="AZ262" t="str">
            <v/>
          </cell>
          <cell r="BA262" t="str">
            <v/>
          </cell>
          <cell r="BB262" t="str">
            <v/>
          </cell>
          <cell r="BC262" t="str">
            <v/>
          </cell>
          <cell r="BD262" t="str">
            <v/>
          </cell>
          <cell r="BE262" t="str">
            <v/>
          </cell>
          <cell r="BF262" t="str">
            <v/>
          </cell>
          <cell r="BG262" t="str">
            <v/>
          </cell>
          <cell r="BH262" t="str">
            <v/>
          </cell>
          <cell r="BI262" t="str">
            <v/>
          </cell>
          <cell r="BJ262" t="str">
            <v/>
          </cell>
          <cell r="BK262" t="str">
            <v/>
          </cell>
          <cell r="BL262" t="str">
            <v/>
          </cell>
          <cell r="BM262" t="str">
            <v/>
          </cell>
          <cell r="BN262" t="str">
            <v/>
          </cell>
          <cell r="BO262" t="str">
            <v/>
          </cell>
          <cell r="BP262" t="str">
            <v/>
          </cell>
          <cell r="BQ262" t="str">
            <v/>
          </cell>
          <cell r="BR262" t="str">
            <v/>
          </cell>
          <cell r="BS262" t="str">
            <v/>
          </cell>
          <cell r="BT262" t="str">
            <v/>
          </cell>
          <cell r="BU262" t="str">
            <v/>
          </cell>
          <cell r="BV262" t="str">
            <v/>
          </cell>
          <cell r="BW262" t="str">
            <v/>
          </cell>
          <cell r="BX262" t="str">
            <v/>
          </cell>
          <cell r="BY262" t="str">
            <v/>
          </cell>
          <cell r="BZ262" t="str">
            <v/>
          </cell>
          <cell r="CA262" t="str">
            <v/>
          </cell>
          <cell r="CB262" t="str">
            <v/>
          </cell>
          <cell r="CC262" t="str">
            <v/>
          </cell>
          <cell r="CD262" t="str">
            <v/>
          </cell>
          <cell r="CE262" t="str">
            <v/>
          </cell>
          <cell r="CF262" t="str">
            <v/>
          </cell>
          <cell r="CG262" t="str">
            <v/>
          </cell>
          <cell r="CH262" t="str">
            <v/>
          </cell>
          <cell r="CI262" t="str">
            <v/>
          </cell>
          <cell r="CJ262" t="str">
            <v/>
          </cell>
          <cell r="CK262" t="str">
            <v/>
          </cell>
          <cell r="CL262" t="str">
            <v/>
          </cell>
          <cell r="CM262">
            <v>36003</v>
          </cell>
          <cell r="CN262">
            <v>36010</v>
          </cell>
          <cell r="CO262">
            <v>36017</v>
          </cell>
          <cell r="CP262">
            <v>36024</v>
          </cell>
          <cell r="CQ262">
            <v>36031</v>
          </cell>
          <cell r="CR262">
            <v>36038</v>
          </cell>
          <cell r="CS262">
            <v>36045</v>
          </cell>
          <cell r="CT262">
            <v>36052</v>
          </cell>
          <cell r="CU262">
            <v>36059</v>
          </cell>
          <cell r="CV262">
            <v>36066</v>
          </cell>
          <cell r="CW262">
            <v>36073</v>
          </cell>
          <cell r="CX262">
            <v>36080</v>
          </cell>
          <cell r="CY262">
            <v>36087</v>
          </cell>
          <cell r="CZ262">
            <v>36094</v>
          </cell>
          <cell r="DA262" t="str">
            <v/>
          </cell>
          <cell r="DB262" t="str">
            <v/>
          </cell>
          <cell r="DC262" t="str">
            <v/>
          </cell>
          <cell r="DD262" t="str">
            <v/>
          </cell>
          <cell r="DE262" t="str">
            <v/>
          </cell>
          <cell r="DF262" t="str">
            <v/>
          </cell>
          <cell r="DG262" t="str">
            <v/>
          </cell>
          <cell r="DH262" t="str">
            <v/>
          </cell>
          <cell r="DI262" t="str">
            <v/>
          </cell>
          <cell r="DJ262" t="str">
            <v/>
          </cell>
          <cell r="DK262" t="str">
            <v/>
          </cell>
          <cell r="DL262" t="str">
            <v/>
          </cell>
          <cell r="DM262" t="str">
            <v/>
          </cell>
          <cell r="DN262" t="str">
            <v/>
          </cell>
          <cell r="DO262" t="str">
            <v/>
          </cell>
          <cell r="DP262" t="str">
            <v/>
          </cell>
          <cell r="DQ262" t="str">
            <v/>
          </cell>
          <cell r="DR262" t="str">
            <v/>
          </cell>
          <cell r="DS262" t="str">
            <v/>
          </cell>
          <cell r="DT262" t="str">
            <v/>
          </cell>
          <cell r="DU262" t="str">
            <v/>
          </cell>
          <cell r="DV262" t="str">
            <v/>
          </cell>
          <cell r="DW262" t="str">
            <v/>
          </cell>
          <cell r="DX262" t="str">
            <v/>
          </cell>
          <cell r="DY262" t="str">
            <v/>
          </cell>
          <cell r="DZ262" t="str">
            <v/>
          </cell>
          <cell r="EA262" t="str">
            <v/>
          </cell>
          <cell r="EB262" t="str">
            <v/>
          </cell>
          <cell r="EC262" t="str">
            <v/>
          </cell>
          <cell r="ED262" t="str">
            <v/>
          </cell>
          <cell r="EE262" t="str">
            <v/>
          </cell>
          <cell r="EF262" t="str">
            <v/>
          </cell>
          <cell r="EG262" t="str">
            <v/>
          </cell>
          <cell r="EH262" t="str">
            <v/>
          </cell>
          <cell r="EI262" t="str">
            <v/>
          </cell>
          <cell r="EJ262" t="str">
            <v/>
          </cell>
          <cell r="EK262" t="str">
            <v/>
          </cell>
          <cell r="EL262" t="str">
            <v/>
          </cell>
          <cell r="EM262" t="str">
            <v/>
          </cell>
          <cell r="EN262" t="str">
            <v/>
          </cell>
          <cell r="EO262" t="str">
            <v/>
          </cell>
          <cell r="EP262" t="str">
            <v/>
          </cell>
          <cell r="EQ262" t="str">
            <v/>
          </cell>
          <cell r="ER262" t="str">
            <v/>
          </cell>
          <cell r="ES262" t="str">
            <v/>
          </cell>
          <cell r="ET262" t="str">
            <v/>
          </cell>
          <cell r="EU262" t="str">
            <v/>
          </cell>
          <cell r="EV262" t="str">
            <v/>
          </cell>
          <cell r="EW262" t="str">
            <v/>
          </cell>
          <cell r="EX262" t="str">
            <v/>
          </cell>
          <cell r="EY262" t="str">
            <v/>
          </cell>
          <cell r="EZ262" t="str">
            <v/>
          </cell>
          <cell r="FA262" t="str">
            <v/>
          </cell>
          <cell r="FB262" t="str">
            <v/>
          </cell>
          <cell r="FC262" t="str">
            <v/>
          </cell>
          <cell r="FD262" t="str">
            <v/>
          </cell>
          <cell r="FE262" t="str">
            <v/>
          </cell>
          <cell r="FF262" t="str">
            <v/>
          </cell>
          <cell r="FG262" t="str">
            <v/>
          </cell>
          <cell r="FH262" t="str">
            <v/>
          </cell>
          <cell r="FI262" t="str">
            <v/>
          </cell>
        </row>
        <row r="263">
          <cell r="V263" t="str">
            <v>PRODUCTION</v>
          </cell>
          <cell r="W263">
            <v>150</v>
          </cell>
          <cell r="X263">
            <v>712500</v>
          </cell>
          <cell r="AA263" t="str">
            <v/>
          </cell>
          <cell r="AB263" t="str">
            <v/>
          </cell>
          <cell r="AC263" t="str">
            <v/>
          </cell>
          <cell r="AD263" t="str">
            <v/>
          </cell>
          <cell r="AE263" t="str">
            <v/>
          </cell>
          <cell r="AF263" t="str">
            <v/>
          </cell>
          <cell r="AG263" t="str">
            <v/>
          </cell>
          <cell r="AH263" t="str">
            <v/>
          </cell>
          <cell r="AI263" t="str">
            <v/>
          </cell>
          <cell r="AJ263" t="str">
            <v/>
          </cell>
          <cell r="AK263" t="str">
            <v/>
          </cell>
          <cell r="AL263" t="str">
            <v/>
          </cell>
          <cell r="AM263" t="str">
            <v/>
          </cell>
          <cell r="AN263" t="str">
            <v/>
          </cell>
          <cell r="AO263" t="str">
            <v/>
          </cell>
          <cell r="AP263" t="str">
            <v/>
          </cell>
          <cell r="AQ263" t="str">
            <v/>
          </cell>
          <cell r="AR263" t="str">
            <v/>
          </cell>
          <cell r="AS263" t="str">
            <v/>
          </cell>
          <cell r="AT263" t="str">
            <v/>
          </cell>
          <cell r="AU263" t="str">
            <v/>
          </cell>
          <cell r="AV263" t="str">
            <v/>
          </cell>
          <cell r="AW263" t="str">
            <v/>
          </cell>
          <cell r="AX263" t="str">
            <v/>
          </cell>
          <cell r="AY263" t="str">
            <v/>
          </cell>
          <cell r="AZ263" t="str">
            <v/>
          </cell>
          <cell r="BA263" t="str">
            <v/>
          </cell>
          <cell r="BB263" t="str">
            <v/>
          </cell>
          <cell r="BC263" t="str">
            <v/>
          </cell>
          <cell r="BD263" t="str">
            <v/>
          </cell>
          <cell r="BE263" t="str">
            <v/>
          </cell>
          <cell r="BF263" t="str">
            <v/>
          </cell>
          <cell r="BG263" t="str">
            <v/>
          </cell>
          <cell r="BH263" t="str">
            <v/>
          </cell>
          <cell r="BI263" t="str">
            <v/>
          </cell>
          <cell r="BJ263" t="str">
            <v/>
          </cell>
          <cell r="BK263" t="str">
            <v/>
          </cell>
          <cell r="BL263" t="str">
            <v/>
          </cell>
          <cell r="BM263" t="str">
            <v/>
          </cell>
          <cell r="BN263" t="str">
            <v/>
          </cell>
          <cell r="BO263" t="str">
            <v/>
          </cell>
          <cell r="BP263" t="str">
            <v/>
          </cell>
          <cell r="BQ263" t="str">
            <v/>
          </cell>
          <cell r="BR263" t="str">
            <v/>
          </cell>
          <cell r="BS263" t="str">
            <v/>
          </cell>
          <cell r="BT263" t="str">
            <v/>
          </cell>
          <cell r="BU263" t="str">
            <v/>
          </cell>
          <cell r="BV263" t="str">
            <v/>
          </cell>
          <cell r="BW263" t="str">
            <v/>
          </cell>
          <cell r="BX263" t="str">
            <v/>
          </cell>
          <cell r="BY263" t="str">
            <v/>
          </cell>
          <cell r="BZ263" t="str">
            <v/>
          </cell>
          <cell r="CA263" t="str">
            <v/>
          </cell>
          <cell r="CB263" t="str">
            <v/>
          </cell>
          <cell r="CC263" t="str">
            <v/>
          </cell>
          <cell r="CD263" t="str">
            <v/>
          </cell>
          <cell r="CE263" t="str">
            <v/>
          </cell>
          <cell r="CF263" t="str">
            <v/>
          </cell>
          <cell r="CG263" t="str">
            <v/>
          </cell>
          <cell r="CH263" t="str">
            <v/>
          </cell>
          <cell r="CI263" t="str">
            <v/>
          </cell>
          <cell r="CJ263" t="str">
            <v/>
          </cell>
          <cell r="CK263" t="str">
            <v/>
          </cell>
          <cell r="CL263" t="str">
            <v/>
          </cell>
          <cell r="CM263">
            <v>0</v>
          </cell>
          <cell r="CN263">
            <v>0</v>
          </cell>
          <cell r="CO263">
            <v>0</v>
          </cell>
          <cell r="CP263">
            <v>18750</v>
          </cell>
          <cell r="CQ263">
            <v>37500</v>
          </cell>
          <cell r="CR263">
            <v>56250</v>
          </cell>
          <cell r="CS263">
            <v>75000</v>
          </cell>
          <cell r="CT263">
            <v>75000</v>
          </cell>
          <cell r="CU263">
            <v>75000</v>
          </cell>
          <cell r="CV263">
            <v>75000</v>
          </cell>
          <cell r="CW263">
            <v>75000</v>
          </cell>
          <cell r="CX263">
            <v>75000</v>
          </cell>
          <cell r="CY263">
            <v>75000</v>
          </cell>
          <cell r="CZ263">
            <v>75000</v>
          </cell>
          <cell r="DA263" t="str">
            <v/>
          </cell>
          <cell r="DB263" t="str">
            <v/>
          </cell>
          <cell r="DC263" t="str">
            <v/>
          </cell>
          <cell r="DD263" t="str">
            <v/>
          </cell>
          <cell r="DE263" t="str">
            <v/>
          </cell>
          <cell r="DF263" t="str">
            <v/>
          </cell>
          <cell r="DG263" t="str">
            <v/>
          </cell>
          <cell r="DH263" t="str">
            <v/>
          </cell>
          <cell r="DI263" t="str">
            <v/>
          </cell>
          <cell r="DJ263" t="str">
            <v/>
          </cell>
          <cell r="DK263" t="str">
            <v/>
          </cell>
          <cell r="DL263" t="str">
            <v/>
          </cell>
          <cell r="DM263" t="str">
            <v/>
          </cell>
          <cell r="DN263" t="str">
            <v/>
          </cell>
          <cell r="DO263" t="str">
            <v/>
          </cell>
          <cell r="DP263" t="str">
            <v/>
          </cell>
          <cell r="DQ263" t="str">
            <v/>
          </cell>
          <cell r="DR263" t="str">
            <v/>
          </cell>
          <cell r="DS263" t="str">
            <v/>
          </cell>
          <cell r="DT263" t="str">
            <v/>
          </cell>
          <cell r="DU263" t="str">
            <v/>
          </cell>
          <cell r="DV263" t="str">
            <v/>
          </cell>
          <cell r="DW263" t="str">
            <v/>
          </cell>
          <cell r="DX263" t="str">
            <v/>
          </cell>
          <cell r="DY263" t="str">
            <v/>
          </cell>
          <cell r="DZ263" t="str">
            <v/>
          </cell>
          <cell r="EA263" t="str">
            <v/>
          </cell>
          <cell r="EB263" t="str">
            <v/>
          </cell>
          <cell r="EC263" t="str">
            <v/>
          </cell>
          <cell r="ED263" t="str">
            <v/>
          </cell>
          <cell r="EE263" t="str">
            <v/>
          </cell>
          <cell r="EF263" t="str">
            <v/>
          </cell>
          <cell r="EG263" t="str">
            <v/>
          </cell>
          <cell r="EH263" t="str">
            <v/>
          </cell>
          <cell r="EI263" t="str">
            <v/>
          </cell>
          <cell r="EJ263" t="str">
            <v/>
          </cell>
          <cell r="EK263" t="str">
            <v/>
          </cell>
          <cell r="EL263" t="str">
            <v/>
          </cell>
          <cell r="EM263" t="str">
            <v/>
          </cell>
          <cell r="EN263" t="str">
            <v/>
          </cell>
          <cell r="EO263" t="str">
            <v/>
          </cell>
          <cell r="EP263" t="str">
            <v/>
          </cell>
          <cell r="EQ263" t="str">
            <v/>
          </cell>
          <cell r="ER263" t="str">
            <v/>
          </cell>
          <cell r="ES263" t="str">
            <v/>
          </cell>
          <cell r="ET263" t="str">
            <v/>
          </cell>
          <cell r="EU263" t="str">
            <v/>
          </cell>
          <cell r="EV263" t="str">
            <v/>
          </cell>
          <cell r="EW263" t="str">
            <v/>
          </cell>
          <cell r="EX263" t="str">
            <v/>
          </cell>
          <cell r="EY263" t="str">
            <v/>
          </cell>
          <cell r="EZ263" t="str">
            <v/>
          </cell>
          <cell r="FA263" t="str">
            <v/>
          </cell>
          <cell r="FB263" t="str">
            <v/>
          </cell>
          <cell r="FC263" t="str">
            <v/>
          </cell>
          <cell r="FD263" t="str">
            <v/>
          </cell>
          <cell r="FE263" t="str">
            <v/>
          </cell>
          <cell r="FF263" t="str">
            <v/>
          </cell>
          <cell r="FG263" t="str">
            <v/>
          </cell>
          <cell r="FH263" t="str">
            <v/>
          </cell>
          <cell r="FI263" t="str">
            <v/>
          </cell>
        </row>
        <row r="264">
          <cell r="V264" t="str">
            <v>INK &amp; PAINT</v>
          </cell>
          <cell r="W264">
            <v>8</v>
          </cell>
          <cell r="X264">
            <v>38000</v>
          </cell>
          <cell r="AA264" t="str">
            <v/>
          </cell>
          <cell r="AB264" t="str">
            <v/>
          </cell>
          <cell r="AC264" t="str">
            <v/>
          </cell>
          <cell r="AD264" t="str">
            <v/>
          </cell>
          <cell r="AE264" t="str">
            <v/>
          </cell>
          <cell r="AF264" t="str">
            <v/>
          </cell>
          <cell r="AG264" t="str">
            <v/>
          </cell>
          <cell r="AH264" t="str">
            <v/>
          </cell>
          <cell r="AI264" t="str">
            <v/>
          </cell>
          <cell r="AJ264" t="str">
            <v/>
          </cell>
          <cell r="AK264" t="str">
            <v/>
          </cell>
          <cell r="AL264" t="str">
            <v/>
          </cell>
          <cell r="AM264" t="str">
            <v/>
          </cell>
          <cell r="AN264" t="str">
            <v/>
          </cell>
          <cell r="AO264" t="str">
            <v/>
          </cell>
          <cell r="AP264" t="str">
            <v/>
          </cell>
          <cell r="AQ264" t="str">
            <v/>
          </cell>
          <cell r="AR264" t="str">
            <v/>
          </cell>
          <cell r="AS264" t="str">
            <v/>
          </cell>
          <cell r="AT264" t="str">
            <v/>
          </cell>
          <cell r="AU264" t="str">
            <v/>
          </cell>
          <cell r="AV264" t="str">
            <v/>
          </cell>
          <cell r="AW264" t="str">
            <v/>
          </cell>
          <cell r="AX264" t="str">
            <v/>
          </cell>
          <cell r="AY264" t="str">
            <v/>
          </cell>
          <cell r="AZ264" t="str">
            <v/>
          </cell>
          <cell r="BA264" t="str">
            <v/>
          </cell>
          <cell r="BB264" t="str">
            <v/>
          </cell>
          <cell r="BC264" t="str">
            <v/>
          </cell>
          <cell r="BD264" t="str">
            <v/>
          </cell>
          <cell r="BE264" t="str">
            <v/>
          </cell>
          <cell r="BF264" t="str">
            <v/>
          </cell>
          <cell r="BG264" t="str">
            <v/>
          </cell>
          <cell r="BH264" t="str">
            <v/>
          </cell>
          <cell r="BI264" t="str">
            <v/>
          </cell>
          <cell r="BJ264" t="str">
            <v/>
          </cell>
          <cell r="BK264" t="str">
            <v/>
          </cell>
          <cell r="BL264" t="str">
            <v/>
          </cell>
          <cell r="BM264" t="str">
            <v/>
          </cell>
          <cell r="BN264" t="str">
            <v/>
          </cell>
          <cell r="BO264" t="str">
            <v/>
          </cell>
          <cell r="BP264" t="str">
            <v/>
          </cell>
          <cell r="BQ264" t="str">
            <v/>
          </cell>
          <cell r="BR264" t="str">
            <v/>
          </cell>
          <cell r="BS264" t="str">
            <v/>
          </cell>
          <cell r="BT264" t="str">
            <v/>
          </cell>
          <cell r="BU264" t="str">
            <v/>
          </cell>
          <cell r="BV264" t="str">
            <v/>
          </cell>
          <cell r="BW264" t="str">
            <v/>
          </cell>
          <cell r="BX264" t="str">
            <v/>
          </cell>
          <cell r="BY264" t="str">
            <v/>
          </cell>
          <cell r="BZ264" t="str">
            <v/>
          </cell>
          <cell r="CA264" t="str">
            <v/>
          </cell>
          <cell r="CB264" t="str">
            <v/>
          </cell>
          <cell r="CC264" t="str">
            <v/>
          </cell>
          <cell r="CD264" t="str">
            <v/>
          </cell>
          <cell r="CE264" t="str">
            <v/>
          </cell>
          <cell r="CF264" t="str">
            <v/>
          </cell>
          <cell r="CG264" t="str">
            <v/>
          </cell>
          <cell r="CH264" t="str">
            <v/>
          </cell>
          <cell r="CI264" t="str">
            <v/>
          </cell>
          <cell r="CJ264" t="str">
            <v/>
          </cell>
          <cell r="CK264" t="str">
            <v/>
          </cell>
          <cell r="CL264" t="str">
            <v/>
          </cell>
          <cell r="CM264" t="str">
            <v/>
          </cell>
          <cell r="CN264" t="str">
            <v/>
          </cell>
          <cell r="CO264" t="str">
            <v/>
          </cell>
          <cell r="CP264" t="str">
            <v/>
          </cell>
          <cell r="CQ264" t="str">
            <v/>
          </cell>
          <cell r="CR264">
            <v>36038</v>
          </cell>
          <cell r="CS264">
            <v>36045</v>
          </cell>
          <cell r="CT264">
            <v>36052</v>
          </cell>
          <cell r="CU264">
            <v>36059</v>
          </cell>
          <cell r="CV264">
            <v>36066</v>
          </cell>
          <cell r="CW264">
            <v>36073</v>
          </cell>
          <cell r="CX264">
            <v>36080</v>
          </cell>
          <cell r="CY264">
            <v>36087</v>
          </cell>
          <cell r="CZ264">
            <v>36094</v>
          </cell>
          <cell r="DA264">
            <v>36101</v>
          </cell>
          <cell r="DB264">
            <v>36108</v>
          </cell>
          <cell r="DC264" t="str">
            <v/>
          </cell>
          <cell r="DD264" t="str">
            <v/>
          </cell>
          <cell r="DE264" t="str">
            <v/>
          </cell>
          <cell r="DF264" t="str">
            <v/>
          </cell>
          <cell r="DG264" t="str">
            <v/>
          </cell>
          <cell r="DH264" t="str">
            <v/>
          </cell>
          <cell r="DI264" t="str">
            <v/>
          </cell>
          <cell r="DJ264" t="str">
            <v/>
          </cell>
          <cell r="DK264" t="str">
            <v/>
          </cell>
          <cell r="DL264" t="str">
            <v/>
          </cell>
          <cell r="DM264" t="str">
            <v/>
          </cell>
          <cell r="DN264" t="str">
            <v/>
          </cell>
          <cell r="DO264" t="str">
            <v/>
          </cell>
          <cell r="DP264" t="str">
            <v/>
          </cell>
          <cell r="DQ264" t="str">
            <v/>
          </cell>
          <cell r="DR264" t="str">
            <v/>
          </cell>
          <cell r="DS264" t="str">
            <v/>
          </cell>
          <cell r="DT264" t="str">
            <v/>
          </cell>
          <cell r="DU264" t="str">
            <v/>
          </cell>
          <cell r="DV264" t="str">
            <v/>
          </cell>
          <cell r="DW264" t="str">
            <v/>
          </cell>
          <cell r="DX264" t="str">
            <v/>
          </cell>
          <cell r="DY264" t="str">
            <v/>
          </cell>
          <cell r="DZ264" t="str">
            <v/>
          </cell>
          <cell r="EA264" t="str">
            <v/>
          </cell>
          <cell r="EB264" t="str">
            <v/>
          </cell>
          <cell r="EC264" t="str">
            <v/>
          </cell>
          <cell r="ED264" t="str">
            <v/>
          </cell>
          <cell r="EE264" t="str">
            <v/>
          </cell>
          <cell r="EF264" t="str">
            <v/>
          </cell>
          <cell r="EG264" t="str">
            <v/>
          </cell>
          <cell r="EH264" t="str">
            <v/>
          </cell>
          <cell r="EI264" t="str">
            <v/>
          </cell>
          <cell r="EJ264" t="str">
            <v/>
          </cell>
          <cell r="EK264" t="str">
            <v/>
          </cell>
          <cell r="EL264" t="str">
            <v/>
          </cell>
          <cell r="EM264" t="str">
            <v/>
          </cell>
          <cell r="EN264" t="str">
            <v/>
          </cell>
          <cell r="EO264" t="str">
            <v/>
          </cell>
          <cell r="EP264" t="str">
            <v/>
          </cell>
          <cell r="EQ264" t="str">
            <v/>
          </cell>
          <cell r="ER264" t="str">
            <v/>
          </cell>
          <cell r="ES264" t="str">
            <v/>
          </cell>
          <cell r="ET264" t="str">
            <v/>
          </cell>
          <cell r="EU264" t="str">
            <v/>
          </cell>
          <cell r="EV264" t="str">
            <v/>
          </cell>
          <cell r="EW264" t="str">
            <v/>
          </cell>
          <cell r="EX264" t="str">
            <v/>
          </cell>
          <cell r="EY264" t="str">
            <v/>
          </cell>
          <cell r="EZ264" t="str">
            <v/>
          </cell>
          <cell r="FA264" t="str">
            <v/>
          </cell>
          <cell r="FB264" t="str">
            <v/>
          </cell>
          <cell r="FC264" t="str">
            <v/>
          </cell>
          <cell r="FD264" t="str">
            <v/>
          </cell>
          <cell r="FE264" t="str">
            <v/>
          </cell>
          <cell r="FF264" t="str">
            <v/>
          </cell>
          <cell r="FG264" t="str">
            <v/>
          </cell>
          <cell r="FH264" t="str">
            <v/>
          </cell>
          <cell r="FI264" t="str">
            <v/>
          </cell>
        </row>
        <row r="265">
          <cell r="V265" t="str">
            <v>INK &amp; PAINT</v>
          </cell>
          <cell r="W265">
            <v>8</v>
          </cell>
          <cell r="X265">
            <v>38000</v>
          </cell>
          <cell r="AA265" t="str">
            <v/>
          </cell>
          <cell r="AB265" t="str">
            <v/>
          </cell>
          <cell r="AC265" t="str">
            <v/>
          </cell>
          <cell r="AD265" t="str">
            <v/>
          </cell>
          <cell r="AE265" t="str">
            <v/>
          </cell>
          <cell r="AF265" t="str">
            <v/>
          </cell>
          <cell r="AG265" t="str">
            <v/>
          </cell>
          <cell r="AH265" t="str">
            <v/>
          </cell>
          <cell r="AI265" t="str">
            <v/>
          </cell>
          <cell r="AJ265" t="str">
            <v/>
          </cell>
          <cell r="AK265" t="str">
            <v/>
          </cell>
          <cell r="AL265" t="str">
            <v/>
          </cell>
          <cell r="AM265" t="str">
            <v/>
          </cell>
          <cell r="AN265" t="str">
            <v/>
          </cell>
          <cell r="AO265" t="str">
            <v/>
          </cell>
          <cell r="AP265" t="str">
            <v/>
          </cell>
          <cell r="AQ265" t="str">
            <v/>
          </cell>
          <cell r="AR265" t="str">
            <v/>
          </cell>
          <cell r="AS265" t="str">
            <v/>
          </cell>
          <cell r="AT265" t="str">
            <v/>
          </cell>
          <cell r="AU265" t="str">
            <v/>
          </cell>
          <cell r="AV265" t="str">
            <v/>
          </cell>
          <cell r="AW265" t="str">
            <v/>
          </cell>
          <cell r="AX265" t="str">
            <v/>
          </cell>
          <cell r="AY265" t="str">
            <v/>
          </cell>
          <cell r="AZ265" t="str">
            <v/>
          </cell>
          <cell r="BA265" t="str">
            <v/>
          </cell>
          <cell r="BB265" t="str">
            <v/>
          </cell>
          <cell r="BC265" t="str">
            <v/>
          </cell>
          <cell r="BD265" t="str">
            <v/>
          </cell>
          <cell r="BE265" t="str">
            <v/>
          </cell>
          <cell r="BF265" t="str">
            <v/>
          </cell>
          <cell r="BG265" t="str">
            <v/>
          </cell>
          <cell r="BH265" t="str">
            <v/>
          </cell>
          <cell r="BI265" t="str">
            <v/>
          </cell>
          <cell r="BJ265" t="str">
            <v/>
          </cell>
          <cell r="BK265" t="str">
            <v/>
          </cell>
          <cell r="BL265" t="str">
            <v/>
          </cell>
          <cell r="BM265" t="str">
            <v/>
          </cell>
          <cell r="BN265" t="str">
            <v/>
          </cell>
          <cell r="BO265" t="str">
            <v/>
          </cell>
          <cell r="BP265" t="str">
            <v/>
          </cell>
          <cell r="BQ265" t="str">
            <v/>
          </cell>
          <cell r="BR265" t="str">
            <v/>
          </cell>
          <cell r="BS265" t="str">
            <v/>
          </cell>
          <cell r="BT265" t="str">
            <v/>
          </cell>
          <cell r="BU265" t="str">
            <v/>
          </cell>
          <cell r="BV265" t="str">
            <v/>
          </cell>
          <cell r="BW265" t="str">
            <v/>
          </cell>
          <cell r="BX265" t="str">
            <v/>
          </cell>
          <cell r="BY265" t="str">
            <v/>
          </cell>
          <cell r="BZ265" t="str">
            <v/>
          </cell>
          <cell r="CA265" t="str">
            <v/>
          </cell>
          <cell r="CB265" t="str">
            <v/>
          </cell>
          <cell r="CC265" t="str">
            <v/>
          </cell>
          <cell r="CD265" t="str">
            <v/>
          </cell>
          <cell r="CE265" t="str">
            <v/>
          </cell>
          <cell r="CF265" t="str">
            <v/>
          </cell>
          <cell r="CG265" t="str">
            <v/>
          </cell>
          <cell r="CH265" t="str">
            <v/>
          </cell>
          <cell r="CI265" t="str">
            <v/>
          </cell>
          <cell r="CJ265" t="str">
            <v/>
          </cell>
          <cell r="CK265" t="str">
            <v/>
          </cell>
          <cell r="CL265" t="str">
            <v/>
          </cell>
          <cell r="CM265" t="str">
            <v/>
          </cell>
          <cell r="CN265" t="str">
            <v/>
          </cell>
          <cell r="CO265" t="str">
            <v/>
          </cell>
          <cell r="CP265" t="str">
            <v/>
          </cell>
          <cell r="CQ265" t="str">
            <v/>
          </cell>
          <cell r="CR265">
            <v>1000</v>
          </cell>
          <cell r="CS265">
            <v>2000</v>
          </cell>
          <cell r="CT265">
            <v>3000</v>
          </cell>
          <cell r="CU265">
            <v>4000</v>
          </cell>
          <cell r="CV265">
            <v>4000</v>
          </cell>
          <cell r="CW265">
            <v>4000</v>
          </cell>
          <cell r="CX265">
            <v>4000</v>
          </cell>
          <cell r="CY265">
            <v>4000</v>
          </cell>
          <cell r="CZ265">
            <v>4000</v>
          </cell>
          <cell r="DA265">
            <v>4000</v>
          </cell>
          <cell r="DB265">
            <v>4000</v>
          </cell>
          <cell r="DC265" t="str">
            <v/>
          </cell>
          <cell r="DD265" t="str">
            <v/>
          </cell>
          <cell r="DE265" t="str">
            <v/>
          </cell>
          <cell r="DF265" t="str">
            <v/>
          </cell>
          <cell r="DG265" t="str">
            <v/>
          </cell>
          <cell r="DH265" t="str">
            <v/>
          </cell>
          <cell r="DI265" t="str">
            <v/>
          </cell>
          <cell r="DJ265" t="str">
            <v/>
          </cell>
          <cell r="DK265" t="str">
            <v/>
          </cell>
          <cell r="DL265" t="str">
            <v/>
          </cell>
          <cell r="DM265" t="str">
            <v/>
          </cell>
          <cell r="DN265" t="str">
            <v/>
          </cell>
          <cell r="DO265" t="str">
            <v/>
          </cell>
          <cell r="DP265" t="str">
            <v/>
          </cell>
          <cell r="DQ265" t="str">
            <v/>
          </cell>
          <cell r="DR265" t="str">
            <v/>
          </cell>
          <cell r="DS265" t="str">
            <v/>
          </cell>
          <cell r="DT265" t="str">
            <v/>
          </cell>
          <cell r="DU265" t="str">
            <v/>
          </cell>
          <cell r="DV265" t="str">
            <v/>
          </cell>
          <cell r="DW265" t="str">
            <v/>
          </cell>
          <cell r="DX265" t="str">
            <v/>
          </cell>
          <cell r="DY265" t="str">
            <v/>
          </cell>
          <cell r="DZ265" t="str">
            <v/>
          </cell>
          <cell r="EA265" t="str">
            <v/>
          </cell>
          <cell r="EB265" t="str">
            <v/>
          </cell>
          <cell r="EC265" t="str">
            <v/>
          </cell>
          <cell r="ED265" t="str">
            <v/>
          </cell>
          <cell r="EE265" t="str">
            <v/>
          </cell>
          <cell r="EF265" t="str">
            <v/>
          </cell>
          <cell r="EG265" t="str">
            <v/>
          </cell>
          <cell r="EH265" t="str">
            <v/>
          </cell>
          <cell r="EI265" t="str">
            <v/>
          </cell>
          <cell r="EJ265" t="str">
            <v/>
          </cell>
          <cell r="EK265" t="str">
            <v/>
          </cell>
          <cell r="EL265" t="str">
            <v/>
          </cell>
          <cell r="EM265" t="str">
            <v/>
          </cell>
          <cell r="EN265" t="str">
            <v/>
          </cell>
          <cell r="EO265" t="str">
            <v/>
          </cell>
          <cell r="EP265" t="str">
            <v/>
          </cell>
          <cell r="EQ265" t="str">
            <v/>
          </cell>
          <cell r="ER265" t="str">
            <v/>
          </cell>
          <cell r="ES265" t="str">
            <v/>
          </cell>
          <cell r="ET265" t="str">
            <v/>
          </cell>
          <cell r="EU265" t="str">
            <v/>
          </cell>
          <cell r="EV265" t="str">
            <v/>
          </cell>
          <cell r="EW265" t="str">
            <v/>
          </cell>
          <cell r="EX265" t="str">
            <v/>
          </cell>
          <cell r="EY265" t="str">
            <v/>
          </cell>
          <cell r="EZ265" t="str">
            <v/>
          </cell>
          <cell r="FA265" t="str">
            <v/>
          </cell>
          <cell r="FB265" t="str">
            <v/>
          </cell>
          <cell r="FC265" t="str">
            <v/>
          </cell>
          <cell r="FD265" t="str">
            <v/>
          </cell>
          <cell r="FE265" t="str">
            <v/>
          </cell>
          <cell r="FF265" t="str">
            <v/>
          </cell>
          <cell r="FG265" t="str">
            <v/>
          </cell>
          <cell r="FH265" t="str">
            <v/>
          </cell>
          <cell r="FI265" t="str">
            <v/>
          </cell>
        </row>
        <row r="266">
          <cell r="X266" t="str">
            <v>DIRECT</v>
          </cell>
          <cell r="AA266">
            <v>0</v>
          </cell>
          <cell r="AB266">
            <v>0</v>
          </cell>
          <cell r="AC266">
            <v>0</v>
          </cell>
          <cell r="AD266">
            <v>0</v>
          </cell>
          <cell r="AE266">
            <v>0</v>
          </cell>
          <cell r="AF266">
            <v>0</v>
          </cell>
          <cell r="AG266">
            <v>0</v>
          </cell>
          <cell r="AH266">
            <v>0</v>
          </cell>
          <cell r="AI266">
            <v>0</v>
          </cell>
          <cell r="AJ266">
            <v>0</v>
          </cell>
          <cell r="AK266">
            <v>0</v>
          </cell>
          <cell r="AL266">
            <v>0</v>
          </cell>
          <cell r="AM266">
            <v>0</v>
          </cell>
          <cell r="AN266">
            <v>0</v>
          </cell>
          <cell r="AO266">
            <v>0</v>
          </cell>
          <cell r="AP266">
            <v>0</v>
          </cell>
          <cell r="AQ266">
            <v>0</v>
          </cell>
          <cell r="AR266">
            <v>0</v>
          </cell>
          <cell r="AS266">
            <v>0</v>
          </cell>
          <cell r="AT266">
            <v>0</v>
          </cell>
          <cell r="AU266">
            <v>0</v>
          </cell>
          <cell r="AV266">
            <v>0</v>
          </cell>
          <cell r="AW266">
            <v>0</v>
          </cell>
          <cell r="AX266">
            <v>0</v>
          </cell>
          <cell r="AY266">
            <v>0</v>
          </cell>
          <cell r="AZ266">
            <v>0</v>
          </cell>
          <cell r="BA266">
            <v>0</v>
          </cell>
          <cell r="BB266">
            <v>0</v>
          </cell>
          <cell r="BC266">
            <v>0</v>
          </cell>
          <cell r="BD266">
            <v>0</v>
          </cell>
          <cell r="BE266">
            <v>0</v>
          </cell>
          <cell r="BF266">
            <v>0</v>
          </cell>
          <cell r="BG266">
            <v>0</v>
          </cell>
          <cell r="BH266">
            <v>0</v>
          </cell>
          <cell r="BI266">
            <v>0</v>
          </cell>
          <cell r="BJ266">
            <v>0</v>
          </cell>
          <cell r="BK266">
            <v>0</v>
          </cell>
          <cell r="BL266">
            <v>0</v>
          </cell>
          <cell r="BM266">
            <v>0</v>
          </cell>
          <cell r="BN266">
            <v>0</v>
          </cell>
          <cell r="BO266">
            <v>0</v>
          </cell>
          <cell r="BP266">
            <v>0</v>
          </cell>
          <cell r="BQ266">
            <v>0</v>
          </cell>
          <cell r="BR266">
            <v>0</v>
          </cell>
          <cell r="BS266">
            <v>0</v>
          </cell>
          <cell r="BT266">
            <v>0</v>
          </cell>
          <cell r="BU266">
            <v>0</v>
          </cell>
          <cell r="BV266">
            <v>0</v>
          </cell>
          <cell r="BW266">
            <v>0</v>
          </cell>
          <cell r="BX266">
            <v>0</v>
          </cell>
          <cell r="BY266">
            <v>0</v>
          </cell>
          <cell r="BZ266">
            <v>0</v>
          </cell>
          <cell r="CA266">
            <v>0</v>
          </cell>
          <cell r="CB266">
            <v>0</v>
          </cell>
          <cell r="CC266">
            <v>0</v>
          </cell>
          <cell r="CD266">
            <v>0</v>
          </cell>
          <cell r="CE266">
            <v>0</v>
          </cell>
          <cell r="CF266">
            <v>0</v>
          </cell>
          <cell r="CG266">
            <v>0</v>
          </cell>
          <cell r="CH266">
            <v>0</v>
          </cell>
          <cell r="CI266">
            <v>3750</v>
          </cell>
          <cell r="CJ266">
            <v>7500</v>
          </cell>
          <cell r="CK266">
            <v>11250</v>
          </cell>
          <cell r="CL266">
            <v>15000</v>
          </cell>
          <cell r="CM266">
            <v>51003</v>
          </cell>
          <cell r="CN266">
            <v>51010</v>
          </cell>
          <cell r="CO266">
            <v>51017</v>
          </cell>
          <cell r="CP266">
            <v>69774</v>
          </cell>
          <cell r="CQ266">
            <v>88531</v>
          </cell>
          <cell r="CR266">
            <v>144326</v>
          </cell>
          <cell r="CS266">
            <v>164090</v>
          </cell>
          <cell r="CT266">
            <v>165104</v>
          </cell>
          <cell r="CU266">
            <v>151118</v>
          </cell>
          <cell r="CV266">
            <v>151132</v>
          </cell>
          <cell r="CW266">
            <v>151146</v>
          </cell>
          <cell r="CX266">
            <v>151160</v>
          </cell>
          <cell r="CY266">
            <v>151174</v>
          </cell>
          <cell r="CZ266">
            <v>151188</v>
          </cell>
          <cell r="DA266">
            <v>40101</v>
          </cell>
          <cell r="DB266">
            <v>40108</v>
          </cell>
          <cell r="DC266">
            <v>0</v>
          </cell>
          <cell r="DD266">
            <v>0</v>
          </cell>
          <cell r="DE266">
            <v>0</v>
          </cell>
          <cell r="DF266">
            <v>0</v>
          </cell>
          <cell r="DG266">
            <v>0</v>
          </cell>
          <cell r="DH266">
            <v>0</v>
          </cell>
          <cell r="DI266">
            <v>0</v>
          </cell>
          <cell r="DJ266">
            <v>0</v>
          </cell>
          <cell r="DK266">
            <v>0</v>
          </cell>
          <cell r="DL266">
            <v>0</v>
          </cell>
          <cell r="DM266">
            <v>0</v>
          </cell>
          <cell r="DN266">
            <v>0</v>
          </cell>
          <cell r="DO266">
            <v>0</v>
          </cell>
          <cell r="DP266">
            <v>0</v>
          </cell>
          <cell r="DQ266">
            <v>0</v>
          </cell>
          <cell r="DR266">
            <v>0</v>
          </cell>
          <cell r="DS266">
            <v>0</v>
          </cell>
          <cell r="DT266">
            <v>0</v>
          </cell>
          <cell r="DU266">
            <v>0</v>
          </cell>
          <cell r="DV266">
            <v>0</v>
          </cell>
          <cell r="DW266">
            <v>0</v>
          </cell>
          <cell r="DX266">
            <v>0</v>
          </cell>
          <cell r="DY266">
            <v>0</v>
          </cell>
          <cell r="DZ266">
            <v>0</v>
          </cell>
          <cell r="EA266">
            <v>0</v>
          </cell>
          <cell r="EB266">
            <v>0</v>
          </cell>
          <cell r="EC266">
            <v>0</v>
          </cell>
          <cell r="ED266">
            <v>0</v>
          </cell>
          <cell r="EE266">
            <v>0</v>
          </cell>
          <cell r="EF266">
            <v>0</v>
          </cell>
          <cell r="EG266">
            <v>0</v>
          </cell>
          <cell r="EH266">
            <v>0</v>
          </cell>
          <cell r="EI266">
            <v>0</v>
          </cell>
          <cell r="EJ266">
            <v>0</v>
          </cell>
          <cell r="EK266">
            <v>0</v>
          </cell>
          <cell r="EL266">
            <v>0</v>
          </cell>
          <cell r="EM266">
            <v>0</v>
          </cell>
          <cell r="EN266">
            <v>0</v>
          </cell>
          <cell r="EO266">
            <v>0</v>
          </cell>
          <cell r="EP266">
            <v>0</v>
          </cell>
          <cell r="EQ266">
            <v>0</v>
          </cell>
          <cell r="ER266">
            <v>0</v>
          </cell>
          <cell r="ES266">
            <v>0</v>
          </cell>
          <cell r="ET266">
            <v>0</v>
          </cell>
          <cell r="EU266">
            <v>0</v>
          </cell>
          <cell r="EV266">
            <v>0</v>
          </cell>
          <cell r="EW266">
            <v>0</v>
          </cell>
          <cell r="EX266">
            <v>0</v>
          </cell>
          <cell r="EY266">
            <v>0</v>
          </cell>
          <cell r="EZ266">
            <v>0</v>
          </cell>
          <cell r="FA266">
            <v>0</v>
          </cell>
          <cell r="FB266">
            <v>0</v>
          </cell>
          <cell r="FC266">
            <v>0</v>
          </cell>
          <cell r="FD266">
            <v>0</v>
          </cell>
          <cell r="FE266">
            <v>0</v>
          </cell>
          <cell r="FF266">
            <v>0</v>
          </cell>
          <cell r="FG266">
            <v>0</v>
          </cell>
          <cell r="FH266">
            <v>0</v>
          </cell>
          <cell r="FI266">
            <v>0</v>
          </cell>
        </row>
        <row r="267">
          <cell r="X267" t="str">
            <v>DIRECT</v>
          </cell>
          <cell r="AA267">
            <v>0</v>
          </cell>
          <cell r="AB267">
            <v>0</v>
          </cell>
          <cell r="AC267">
            <v>0</v>
          </cell>
          <cell r="AD267">
            <v>0</v>
          </cell>
          <cell r="AE267">
            <v>0</v>
          </cell>
          <cell r="AF267">
            <v>0</v>
          </cell>
          <cell r="AG267">
            <v>0</v>
          </cell>
          <cell r="AH267">
            <v>0</v>
          </cell>
          <cell r="AI267">
            <v>0</v>
          </cell>
          <cell r="AJ267">
            <v>0</v>
          </cell>
          <cell r="AK267">
            <v>0</v>
          </cell>
          <cell r="AL267">
            <v>0</v>
          </cell>
          <cell r="AM267">
            <v>0</v>
          </cell>
          <cell r="AN267">
            <v>0</v>
          </cell>
          <cell r="AO267">
            <v>0</v>
          </cell>
          <cell r="AP267">
            <v>0</v>
          </cell>
          <cell r="AQ267">
            <v>0</v>
          </cell>
          <cell r="AR267">
            <v>0</v>
          </cell>
          <cell r="AS267">
            <v>0</v>
          </cell>
          <cell r="AT267">
            <v>0</v>
          </cell>
          <cell r="AU267">
            <v>0</v>
          </cell>
          <cell r="AV267">
            <v>0</v>
          </cell>
          <cell r="AW267">
            <v>0</v>
          </cell>
          <cell r="AX267">
            <v>0</v>
          </cell>
          <cell r="AY267">
            <v>0</v>
          </cell>
          <cell r="AZ267">
            <v>0</v>
          </cell>
          <cell r="BA267">
            <v>0</v>
          </cell>
          <cell r="BB267">
            <v>0</v>
          </cell>
          <cell r="BC267">
            <v>0</v>
          </cell>
          <cell r="BD267">
            <v>0</v>
          </cell>
          <cell r="BE267">
            <v>0</v>
          </cell>
          <cell r="BF267">
            <v>0</v>
          </cell>
          <cell r="BG267">
            <v>0</v>
          </cell>
          <cell r="BH267">
            <v>0</v>
          </cell>
          <cell r="BI267">
            <v>0</v>
          </cell>
          <cell r="BJ267">
            <v>0</v>
          </cell>
          <cell r="BK267">
            <v>0</v>
          </cell>
          <cell r="BL267">
            <v>0</v>
          </cell>
          <cell r="BM267">
            <v>0</v>
          </cell>
          <cell r="BN267">
            <v>0</v>
          </cell>
          <cell r="BO267">
            <v>0</v>
          </cell>
          <cell r="BP267">
            <v>0</v>
          </cell>
          <cell r="BQ267">
            <v>0</v>
          </cell>
          <cell r="BR267">
            <v>0</v>
          </cell>
          <cell r="BS267">
            <v>0</v>
          </cell>
          <cell r="BT267">
            <v>0</v>
          </cell>
          <cell r="BU267">
            <v>0</v>
          </cell>
          <cell r="BV267">
            <v>0</v>
          </cell>
          <cell r="BW267">
            <v>0</v>
          </cell>
          <cell r="BX267">
            <v>0</v>
          </cell>
          <cell r="BY267">
            <v>0</v>
          </cell>
          <cell r="BZ267">
            <v>0</v>
          </cell>
          <cell r="CA267">
            <v>0</v>
          </cell>
          <cell r="CB267">
            <v>0</v>
          </cell>
          <cell r="CC267">
            <v>0</v>
          </cell>
          <cell r="CD267">
            <v>0</v>
          </cell>
          <cell r="CE267">
            <v>0</v>
          </cell>
          <cell r="CF267">
            <v>0</v>
          </cell>
          <cell r="CG267">
            <v>0</v>
          </cell>
          <cell r="CH267">
            <v>0</v>
          </cell>
          <cell r="CI267">
            <v>3750</v>
          </cell>
          <cell r="CJ267">
            <v>7500</v>
          </cell>
          <cell r="CK267">
            <v>11250</v>
          </cell>
          <cell r="CL267">
            <v>15000</v>
          </cell>
          <cell r="CM267">
            <v>51003</v>
          </cell>
          <cell r="CN267">
            <v>51010</v>
          </cell>
          <cell r="CO267">
            <v>51017</v>
          </cell>
          <cell r="CP267">
            <v>69774</v>
          </cell>
          <cell r="CQ267">
            <v>88531</v>
          </cell>
          <cell r="CR267">
            <v>144326</v>
          </cell>
          <cell r="CS267">
            <v>164090</v>
          </cell>
          <cell r="CT267">
            <v>165104</v>
          </cell>
          <cell r="CU267">
            <v>151118</v>
          </cell>
          <cell r="CV267">
            <v>151132</v>
          </cell>
          <cell r="CW267">
            <v>151146</v>
          </cell>
          <cell r="CX267">
            <v>151160</v>
          </cell>
          <cell r="CY267">
            <v>151174</v>
          </cell>
          <cell r="CZ267">
            <v>151188</v>
          </cell>
          <cell r="DA267">
            <v>40101</v>
          </cell>
          <cell r="DB267">
            <v>40108</v>
          </cell>
          <cell r="DC267">
            <v>0</v>
          </cell>
          <cell r="DD267">
            <v>0</v>
          </cell>
          <cell r="DE267">
            <v>0</v>
          </cell>
          <cell r="DF267">
            <v>0</v>
          </cell>
          <cell r="DG267">
            <v>0</v>
          </cell>
          <cell r="DH267">
            <v>0</v>
          </cell>
          <cell r="DI267">
            <v>0</v>
          </cell>
          <cell r="DJ267">
            <v>0</v>
          </cell>
          <cell r="DK267">
            <v>0</v>
          </cell>
          <cell r="DL267">
            <v>0</v>
          </cell>
          <cell r="DM267">
            <v>0</v>
          </cell>
          <cell r="DN267">
            <v>0</v>
          </cell>
          <cell r="DO267">
            <v>0</v>
          </cell>
          <cell r="DP267">
            <v>0</v>
          </cell>
          <cell r="DQ267">
            <v>0</v>
          </cell>
          <cell r="DR267">
            <v>0</v>
          </cell>
          <cell r="DS267">
            <v>0</v>
          </cell>
          <cell r="DT267">
            <v>0</v>
          </cell>
          <cell r="DU267">
            <v>0</v>
          </cell>
          <cell r="DV267">
            <v>0</v>
          </cell>
          <cell r="DW267">
            <v>0</v>
          </cell>
          <cell r="DX267">
            <v>0</v>
          </cell>
          <cell r="DY267">
            <v>0</v>
          </cell>
          <cell r="DZ267">
            <v>0</v>
          </cell>
          <cell r="EA267">
            <v>0</v>
          </cell>
          <cell r="EB267">
            <v>0</v>
          </cell>
          <cell r="EC267">
            <v>0</v>
          </cell>
          <cell r="ED267">
            <v>0</v>
          </cell>
          <cell r="EE267">
            <v>0</v>
          </cell>
          <cell r="EF267">
            <v>0</v>
          </cell>
          <cell r="EG267">
            <v>0</v>
          </cell>
          <cell r="EH267">
            <v>0</v>
          </cell>
          <cell r="EI267">
            <v>0</v>
          </cell>
          <cell r="EJ267">
            <v>0</v>
          </cell>
          <cell r="EK267">
            <v>0</v>
          </cell>
          <cell r="EL267">
            <v>0</v>
          </cell>
          <cell r="EM267">
            <v>0</v>
          </cell>
          <cell r="EN267">
            <v>0</v>
          </cell>
          <cell r="EO267">
            <v>0</v>
          </cell>
          <cell r="EP267">
            <v>0</v>
          </cell>
          <cell r="EQ267">
            <v>0</v>
          </cell>
          <cell r="ER267">
            <v>0</v>
          </cell>
          <cell r="ES267">
            <v>0</v>
          </cell>
          <cell r="ET267">
            <v>0</v>
          </cell>
          <cell r="EU267">
            <v>0</v>
          </cell>
          <cell r="EV267">
            <v>0</v>
          </cell>
          <cell r="EW267">
            <v>0</v>
          </cell>
          <cell r="EX267">
            <v>0</v>
          </cell>
          <cell r="EY267">
            <v>0</v>
          </cell>
          <cell r="EZ267">
            <v>0</v>
          </cell>
          <cell r="FA267">
            <v>0</v>
          </cell>
          <cell r="FB267">
            <v>0</v>
          </cell>
          <cell r="FC267">
            <v>0</v>
          </cell>
          <cell r="FD267">
            <v>0</v>
          </cell>
          <cell r="FE267">
            <v>0</v>
          </cell>
          <cell r="FF267">
            <v>0</v>
          </cell>
          <cell r="FG267">
            <v>0</v>
          </cell>
          <cell r="FH267">
            <v>0</v>
          </cell>
          <cell r="FI267">
            <v>0</v>
          </cell>
        </row>
        <row r="268">
          <cell r="X268" t="str">
            <v>LOADED</v>
          </cell>
          <cell r="AA268">
            <v>0</v>
          </cell>
          <cell r="AB268">
            <v>0</v>
          </cell>
          <cell r="AC268">
            <v>0</v>
          </cell>
          <cell r="AD268">
            <v>0</v>
          </cell>
          <cell r="AE268">
            <v>0</v>
          </cell>
          <cell r="AF268">
            <v>0</v>
          </cell>
          <cell r="AG268">
            <v>0</v>
          </cell>
          <cell r="AH268">
            <v>0</v>
          </cell>
          <cell r="AI268">
            <v>0</v>
          </cell>
          <cell r="AJ268">
            <v>0</v>
          </cell>
          <cell r="AK268">
            <v>0</v>
          </cell>
          <cell r="AL268">
            <v>0</v>
          </cell>
          <cell r="AM268">
            <v>0</v>
          </cell>
          <cell r="AN268">
            <v>0</v>
          </cell>
          <cell r="AO268">
            <v>0</v>
          </cell>
          <cell r="AP268">
            <v>0</v>
          </cell>
          <cell r="AQ268">
            <v>0</v>
          </cell>
          <cell r="AR268">
            <v>0</v>
          </cell>
          <cell r="AS268">
            <v>0</v>
          </cell>
          <cell r="AT268">
            <v>0</v>
          </cell>
          <cell r="AU268">
            <v>0</v>
          </cell>
          <cell r="AV268">
            <v>0</v>
          </cell>
          <cell r="AW268">
            <v>0</v>
          </cell>
          <cell r="AX268">
            <v>0</v>
          </cell>
          <cell r="AY268">
            <v>0</v>
          </cell>
          <cell r="AZ268">
            <v>0</v>
          </cell>
          <cell r="BA268">
            <v>0</v>
          </cell>
          <cell r="BB268">
            <v>0</v>
          </cell>
          <cell r="BC268">
            <v>0</v>
          </cell>
          <cell r="BD268">
            <v>0</v>
          </cell>
          <cell r="BE268">
            <v>0</v>
          </cell>
          <cell r="BF268">
            <v>0</v>
          </cell>
          <cell r="BG268">
            <v>0</v>
          </cell>
          <cell r="BH268">
            <v>0</v>
          </cell>
          <cell r="BI268">
            <v>0</v>
          </cell>
          <cell r="BJ268">
            <v>0</v>
          </cell>
          <cell r="BK268">
            <v>0</v>
          </cell>
          <cell r="BL268">
            <v>0</v>
          </cell>
          <cell r="BM268">
            <v>0</v>
          </cell>
          <cell r="BN268">
            <v>0</v>
          </cell>
          <cell r="BO268">
            <v>0</v>
          </cell>
          <cell r="BP268">
            <v>0</v>
          </cell>
          <cell r="BQ268">
            <v>0</v>
          </cell>
          <cell r="BR268">
            <v>0</v>
          </cell>
          <cell r="BS268">
            <v>0</v>
          </cell>
          <cell r="BT268">
            <v>0</v>
          </cell>
          <cell r="BU268">
            <v>0</v>
          </cell>
          <cell r="BV268">
            <v>0</v>
          </cell>
          <cell r="BW268">
            <v>0</v>
          </cell>
          <cell r="BX268">
            <v>0</v>
          </cell>
          <cell r="BY268">
            <v>0</v>
          </cell>
          <cell r="BZ268">
            <v>0</v>
          </cell>
          <cell r="CA268">
            <v>0</v>
          </cell>
          <cell r="CB268">
            <v>0</v>
          </cell>
          <cell r="CC268">
            <v>0</v>
          </cell>
          <cell r="CD268">
            <v>0</v>
          </cell>
          <cell r="CE268">
            <v>0</v>
          </cell>
          <cell r="CF268">
            <v>0</v>
          </cell>
          <cell r="CG268">
            <v>0</v>
          </cell>
          <cell r="CH268">
            <v>0</v>
          </cell>
          <cell r="CI268">
            <v>5062.5</v>
          </cell>
          <cell r="CJ268">
            <v>10125</v>
          </cell>
          <cell r="CK268">
            <v>15187.5</v>
          </cell>
          <cell r="CL268">
            <v>20250</v>
          </cell>
          <cell r="CM268">
            <v>68854.05</v>
          </cell>
          <cell r="CN268">
            <v>68863.5</v>
          </cell>
          <cell r="CO268">
            <v>68872.95</v>
          </cell>
          <cell r="CP268">
            <v>94194.9</v>
          </cell>
          <cell r="CQ268">
            <v>119516.85</v>
          </cell>
          <cell r="CR268">
            <v>194840.1</v>
          </cell>
          <cell r="CS268">
            <v>221521.5</v>
          </cell>
          <cell r="CT268">
            <v>222890.4</v>
          </cell>
          <cell r="CU268">
            <v>204009.3</v>
          </cell>
          <cell r="CV268">
            <v>204028.2</v>
          </cell>
          <cell r="CW268">
            <v>204047.1</v>
          </cell>
          <cell r="CX268">
            <v>204066</v>
          </cell>
          <cell r="CY268">
            <v>204084.9</v>
          </cell>
          <cell r="CZ268">
            <v>204103.8</v>
          </cell>
          <cell r="DA268">
            <v>54136.35</v>
          </cell>
          <cell r="DB268">
            <v>54145.8</v>
          </cell>
          <cell r="DC268">
            <v>0</v>
          </cell>
          <cell r="DD268">
            <v>0</v>
          </cell>
          <cell r="DE268">
            <v>0</v>
          </cell>
          <cell r="DF268">
            <v>0</v>
          </cell>
          <cell r="DG268">
            <v>0</v>
          </cell>
          <cell r="DH268">
            <v>0</v>
          </cell>
          <cell r="DI268">
            <v>0</v>
          </cell>
          <cell r="DJ268">
            <v>0</v>
          </cell>
          <cell r="DK268">
            <v>0</v>
          </cell>
          <cell r="DL268">
            <v>0</v>
          </cell>
          <cell r="DM268">
            <v>0</v>
          </cell>
          <cell r="DN268">
            <v>0</v>
          </cell>
          <cell r="DO268">
            <v>0</v>
          </cell>
          <cell r="DP268">
            <v>0</v>
          </cell>
          <cell r="DQ268">
            <v>0</v>
          </cell>
          <cell r="DR268">
            <v>0</v>
          </cell>
          <cell r="DS268">
            <v>0</v>
          </cell>
          <cell r="DT268">
            <v>0</v>
          </cell>
          <cell r="DU268">
            <v>0</v>
          </cell>
          <cell r="DV268">
            <v>0</v>
          </cell>
          <cell r="DW268">
            <v>0</v>
          </cell>
          <cell r="DX268">
            <v>0</v>
          </cell>
          <cell r="DY268">
            <v>0</v>
          </cell>
          <cell r="DZ268">
            <v>0</v>
          </cell>
          <cell r="EA268">
            <v>0</v>
          </cell>
          <cell r="EB268">
            <v>0</v>
          </cell>
          <cell r="EC268">
            <v>0</v>
          </cell>
          <cell r="ED268">
            <v>0</v>
          </cell>
          <cell r="EE268">
            <v>0</v>
          </cell>
          <cell r="EF268">
            <v>0</v>
          </cell>
          <cell r="EG268">
            <v>0</v>
          </cell>
          <cell r="EH268">
            <v>0</v>
          </cell>
          <cell r="EI268">
            <v>0</v>
          </cell>
          <cell r="EJ268">
            <v>0</v>
          </cell>
          <cell r="EK268">
            <v>0</v>
          </cell>
          <cell r="EL268">
            <v>0</v>
          </cell>
          <cell r="EM268">
            <v>0</v>
          </cell>
          <cell r="EN268">
            <v>0</v>
          </cell>
          <cell r="EO268">
            <v>0</v>
          </cell>
          <cell r="EP268">
            <v>0</v>
          </cell>
          <cell r="EQ268">
            <v>0</v>
          </cell>
          <cell r="ER268">
            <v>0</v>
          </cell>
          <cell r="ES268">
            <v>0</v>
          </cell>
          <cell r="ET268">
            <v>0</v>
          </cell>
          <cell r="EU268">
            <v>0</v>
          </cell>
          <cell r="EV268">
            <v>0</v>
          </cell>
          <cell r="EW268">
            <v>0</v>
          </cell>
          <cell r="EX268">
            <v>0</v>
          </cell>
          <cell r="EY268">
            <v>0</v>
          </cell>
          <cell r="EZ268">
            <v>0</v>
          </cell>
          <cell r="FA268">
            <v>0</v>
          </cell>
          <cell r="FB268">
            <v>0</v>
          </cell>
          <cell r="FC268">
            <v>0</v>
          </cell>
          <cell r="FD268">
            <v>0</v>
          </cell>
          <cell r="FE268">
            <v>0</v>
          </cell>
          <cell r="FF268">
            <v>0</v>
          </cell>
          <cell r="FG268">
            <v>0</v>
          </cell>
          <cell r="FH268">
            <v>0</v>
          </cell>
          <cell r="FI268">
            <v>0</v>
          </cell>
        </row>
        <row r="269">
          <cell r="V269" t="str">
            <v>PROJECTED RTM</v>
          </cell>
          <cell r="X269" t="str">
            <v>CUMULATIVE TO DATE</v>
          </cell>
          <cell r="Y269">
            <v>140</v>
          </cell>
          <cell r="Z269">
            <v>63.068739999999991</v>
          </cell>
          <cell r="AA269">
            <v>0</v>
          </cell>
          <cell r="AB269">
            <v>0</v>
          </cell>
          <cell r="AC269">
            <v>0</v>
          </cell>
          <cell r="AD269">
            <v>0</v>
          </cell>
          <cell r="AE269">
            <v>0</v>
          </cell>
          <cell r="AF269">
            <v>0</v>
          </cell>
          <cell r="AG269">
            <v>0</v>
          </cell>
          <cell r="AH269">
            <v>0</v>
          </cell>
          <cell r="AI269">
            <v>0</v>
          </cell>
          <cell r="AJ269">
            <v>0</v>
          </cell>
          <cell r="AK269">
            <v>0</v>
          </cell>
          <cell r="AL269">
            <v>0</v>
          </cell>
          <cell r="AM269">
            <v>0</v>
          </cell>
          <cell r="AN269">
            <v>0</v>
          </cell>
          <cell r="AO269">
            <v>0</v>
          </cell>
          <cell r="AP269">
            <v>0</v>
          </cell>
          <cell r="AQ269">
            <v>0</v>
          </cell>
          <cell r="AR269">
            <v>0</v>
          </cell>
          <cell r="AS269">
            <v>0</v>
          </cell>
          <cell r="AT269">
            <v>0</v>
          </cell>
          <cell r="AU269">
            <v>0</v>
          </cell>
          <cell r="AV269">
            <v>0</v>
          </cell>
          <cell r="AW269">
            <v>0</v>
          </cell>
          <cell r="AX269">
            <v>0</v>
          </cell>
          <cell r="AY269">
            <v>0</v>
          </cell>
          <cell r="AZ269">
            <v>0</v>
          </cell>
          <cell r="BA269">
            <v>0</v>
          </cell>
          <cell r="BB269">
            <v>0</v>
          </cell>
          <cell r="BC269">
            <v>0</v>
          </cell>
          <cell r="BD269">
            <v>0</v>
          </cell>
          <cell r="BE269">
            <v>0</v>
          </cell>
          <cell r="BF269">
            <v>0</v>
          </cell>
          <cell r="BG269">
            <v>0</v>
          </cell>
          <cell r="BH269">
            <v>0</v>
          </cell>
          <cell r="BI269">
            <v>0</v>
          </cell>
          <cell r="BJ269">
            <v>0</v>
          </cell>
          <cell r="BK269">
            <v>0</v>
          </cell>
          <cell r="BL269">
            <v>0</v>
          </cell>
          <cell r="BM269">
            <v>0</v>
          </cell>
          <cell r="BN269">
            <v>0</v>
          </cell>
          <cell r="BO269">
            <v>0</v>
          </cell>
          <cell r="BP269">
            <v>0</v>
          </cell>
          <cell r="BQ269">
            <v>0</v>
          </cell>
          <cell r="BR269">
            <v>0</v>
          </cell>
          <cell r="BS269">
            <v>0</v>
          </cell>
          <cell r="BT269">
            <v>0</v>
          </cell>
          <cell r="BU269">
            <v>0</v>
          </cell>
          <cell r="BV269">
            <v>0</v>
          </cell>
          <cell r="BW269">
            <v>0</v>
          </cell>
          <cell r="BX269">
            <v>0</v>
          </cell>
          <cell r="BY269">
            <v>0</v>
          </cell>
          <cell r="BZ269">
            <v>0</v>
          </cell>
          <cell r="CA269">
            <v>0</v>
          </cell>
          <cell r="CB269">
            <v>0</v>
          </cell>
          <cell r="CC269">
            <v>0</v>
          </cell>
          <cell r="CD269">
            <v>0</v>
          </cell>
          <cell r="CE269">
            <v>0</v>
          </cell>
          <cell r="CF269">
            <v>0</v>
          </cell>
          <cell r="CG269">
            <v>0</v>
          </cell>
          <cell r="CH269">
            <v>0</v>
          </cell>
          <cell r="CI269">
            <v>5062.5</v>
          </cell>
          <cell r="CJ269">
            <v>10125</v>
          </cell>
          <cell r="CK269">
            <v>15187.5</v>
          </cell>
          <cell r="CL269">
            <v>20250</v>
          </cell>
          <cell r="CM269">
            <v>68854.05</v>
          </cell>
          <cell r="CN269">
            <v>68863.5</v>
          </cell>
          <cell r="CO269">
            <v>68872.95</v>
          </cell>
          <cell r="CP269">
            <v>94194.9</v>
          </cell>
          <cell r="CQ269">
            <v>119516.85</v>
          </cell>
          <cell r="CR269">
            <v>194840.1</v>
          </cell>
          <cell r="CS269">
            <v>221521.5</v>
          </cell>
          <cell r="CT269">
            <v>222890.4</v>
          </cell>
          <cell r="CU269">
            <v>204009.3</v>
          </cell>
          <cell r="CV269">
            <v>204028.2</v>
          </cell>
          <cell r="CW269">
            <v>204047.1</v>
          </cell>
          <cell r="CX269">
            <v>204066</v>
          </cell>
          <cell r="CY269">
            <v>204084.9</v>
          </cell>
          <cell r="CZ269">
            <v>204103.8</v>
          </cell>
          <cell r="DA269">
            <v>54136.35</v>
          </cell>
          <cell r="DB269">
            <v>54145.8</v>
          </cell>
          <cell r="DC269">
            <v>0</v>
          </cell>
          <cell r="DD269">
            <v>0</v>
          </cell>
          <cell r="DE269">
            <v>0</v>
          </cell>
          <cell r="DF269">
            <v>0</v>
          </cell>
          <cell r="DG269">
            <v>0</v>
          </cell>
          <cell r="DH269">
            <v>0</v>
          </cell>
          <cell r="DI269">
            <v>0</v>
          </cell>
          <cell r="DJ269">
            <v>0</v>
          </cell>
          <cell r="DK269">
            <v>0</v>
          </cell>
          <cell r="DL269">
            <v>0</v>
          </cell>
          <cell r="DM269">
            <v>0</v>
          </cell>
          <cell r="DN269">
            <v>0</v>
          </cell>
          <cell r="DO269">
            <v>0</v>
          </cell>
          <cell r="DP269">
            <v>0</v>
          </cell>
          <cell r="DQ269">
            <v>0</v>
          </cell>
          <cell r="DR269">
            <v>0</v>
          </cell>
          <cell r="DS269">
            <v>0</v>
          </cell>
          <cell r="DT269">
            <v>0</v>
          </cell>
          <cell r="DU269">
            <v>0</v>
          </cell>
          <cell r="DV269">
            <v>0</v>
          </cell>
          <cell r="DW269">
            <v>0</v>
          </cell>
          <cell r="DX269">
            <v>0</v>
          </cell>
          <cell r="DY269">
            <v>0</v>
          </cell>
          <cell r="DZ269">
            <v>0</v>
          </cell>
          <cell r="EA269">
            <v>0</v>
          </cell>
          <cell r="EB269">
            <v>0</v>
          </cell>
          <cell r="EC269">
            <v>0</v>
          </cell>
          <cell r="ED269">
            <v>0</v>
          </cell>
          <cell r="EE269">
            <v>0</v>
          </cell>
          <cell r="EF269">
            <v>0</v>
          </cell>
          <cell r="EG269">
            <v>0</v>
          </cell>
          <cell r="EH269">
            <v>0</v>
          </cell>
          <cell r="EI269">
            <v>0</v>
          </cell>
          <cell r="EJ269">
            <v>0</v>
          </cell>
          <cell r="EK269">
            <v>0</v>
          </cell>
          <cell r="EL269">
            <v>0</v>
          </cell>
          <cell r="EM269">
            <v>0</v>
          </cell>
          <cell r="EN269">
            <v>0</v>
          </cell>
          <cell r="EO269">
            <v>0</v>
          </cell>
          <cell r="EP269">
            <v>0</v>
          </cell>
          <cell r="EQ269">
            <v>0</v>
          </cell>
          <cell r="ER269">
            <v>0</v>
          </cell>
          <cell r="ES269">
            <v>0</v>
          </cell>
          <cell r="ET269">
            <v>0</v>
          </cell>
          <cell r="EU269">
            <v>0</v>
          </cell>
          <cell r="EV269">
            <v>0</v>
          </cell>
          <cell r="EW269">
            <v>0</v>
          </cell>
          <cell r="EX269">
            <v>0</v>
          </cell>
          <cell r="EY269">
            <v>0</v>
          </cell>
          <cell r="EZ269">
            <v>0</v>
          </cell>
          <cell r="FA269">
            <v>0</v>
          </cell>
          <cell r="FB269">
            <v>0</v>
          </cell>
          <cell r="FC269">
            <v>0</v>
          </cell>
          <cell r="FD269">
            <v>0</v>
          </cell>
          <cell r="FE269">
            <v>0</v>
          </cell>
          <cell r="FF269">
            <v>0</v>
          </cell>
          <cell r="FG269">
            <v>0</v>
          </cell>
          <cell r="FH269">
            <v>0</v>
          </cell>
          <cell r="FI269">
            <v>0</v>
          </cell>
        </row>
        <row r="270">
          <cell r="V270" t="str">
            <v>PROJECTED RTM</v>
          </cell>
          <cell r="X270">
            <v>36189.068740000002</v>
          </cell>
          <cell r="Y270">
            <v>140</v>
          </cell>
          <cell r="Z270">
            <v>63.068739999999991</v>
          </cell>
          <cell r="AA270" t="str">
            <v/>
          </cell>
          <cell r="AB270" t="str">
            <v/>
          </cell>
          <cell r="AC270" t="str">
            <v/>
          </cell>
          <cell r="AD270" t="str">
            <v/>
          </cell>
          <cell r="AE270" t="str">
            <v/>
          </cell>
          <cell r="AF270" t="str">
            <v/>
          </cell>
          <cell r="AG270" t="str">
            <v/>
          </cell>
          <cell r="AH270" t="str">
            <v/>
          </cell>
          <cell r="AI270" t="str">
            <v/>
          </cell>
          <cell r="AJ270" t="str">
            <v/>
          </cell>
          <cell r="AK270" t="str">
            <v/>
          </cell>
          <cell r="AL270" t="str">
            <v/>
          </cell>
          <cell r="AM270" t="str">
            <v/>
          </cell>
          <cell r="AN270" t="str">
            <v/>
          </cell>
          <cell r="AO270" t="str">
            <v/>
          </cell>
          <cell r="AP270" t="str">
            <v/>
          </cell>
          <cell r="AQ270" t="str">
            <v/>
          </cell>
          <cell r="AR270" t="str">
            <v/>
          </cell>
          <cell r="AS270" t="str">
            <v/>
          </cell>
          <cell r="AT270" t="str">
            <v/>
          </cell>
          <cell r="AU270" t="str">
            <v/>
          </cell>
          <cell r="AV270" t="str">
            <v/>
          </cell>
          <cell r="AW270" t="str">
            <v/>
          </cell>
          <cell r="AX270" t="str">
            <v/>
          </cell>
          <cell r="AY270" t="str">
            <v/>
          </cell>
          <cell r="AZ270" t="str">
            <v/>
          </cell>
          <cell r="BA270" t="str">
            <v/>
          </cell>
          <cell r="BB270" t="str">
            <v/>
          </cell>
          <cell r="BC270" t="str">
            <v/>
          </cell>
          <cell r="BD270" t="str">
            <v/>
          </cell>
          <cell r="BE270" t="str">
            <v/>
          </cell>
          <cell r="BF270" t="str">
            <v/>
          </cell>
          <cell r="BG270" t="str">
            <v/>
          </cell>
          <cell r="BH270" t="str">
            <v/>
          </cell>
          <cell r="BI270" t="str">
            <v/>
          </cell>
          <cell r="BJ270" t="str">
            <v/>
          </cell>
          <cell r="BK270" t="str">
            <v/>
          </cell>
          <cell r="BL270" t="str">
            <v/>
          </cell>
          <cell r="BM270" t="str">
            <v/>
          </cell>
          <cell r="BN270" t="str">
            <v/>
          </cell>
          <cell r="BO270" t="str">
            <v/>
          </cell>
          <cell r="BP270" t="str">
            <v/>
          </cell>
          <cell r="BQ270" t="str">
            <v/>
          </cell>
          <cell r="BR270" t="str">
            <v/>
          </cell>
          <cell r="BS270" t="str">
            <v/>
          </cell>
          <cell r="BT270" t="str">
            <v/>
          </cell>
          <cell r="BU270" t="str">
            <v/>
          </cell>
          <cell r="BV270" t="str">
            <v/>
          </cell>
          <cell r="BW270" t="str">
            <v/>
          </cell>
          <cell r="BX270" t="str">
            <v/>
          </cell>
          <cell r="BY270" t="str">
            <v/>
          </cell>
          <cell r="BZ270" t="str">
            <v/>
          </cell>
          <cell r="CA270" t="str">
            <v/>
          </cell>
          <cell r="CB270" t="str">
            <v/>
          </cell>
          <cell r="CC270" t="str">
            <v/>
          </cell>
          <cell r="CD270" t="str">
            <v/>
          </cell>
          <cell r="CE270" t="str">
            <v/>
          </cell>
          <cell r="CF270" t="str">
            <v/>
          </cell>
          <cell r="CG270" t="str">
            <v/>
          </cell>
          <cell r="CH270" t="str">
            <v/>
          </cell>
          <cell r="CI270" t="str">
            <v/>
          </cell>
          <cell r="CJ270" t="str">
            <v/>
          </cell>
          <cell r="CK270" t="str">
            <v/>
          </cell>
          <cell r="CL270" t="str">
            <v/>
          </cell>
          <cell r="CM270" t="str">
            <v/>
          </cell>
          <cell r="CN270" t="str">
            <v/>
          </cell>
          <cell r="CO270" t="str">
            <v/>
          </cell>
          <cell r="CP270" t="str">
            <v/>
          </cell>
          <cell r="CQ270" t="str">
            <v/>
          </cell>
          <cell r="CR270">
            <v>36038</v>
          </cell>
          <cell r="CS270">
            <v>36045</v>
          </cell>
          <cell r="CT270">
            <v>36052</v>
          </cell>
          <cell r="CU270">
            <v>36059</v>
          </cell>
          <cell r="CV270">
            <v>36066</v>
          </cell>
          <cell r="CW270">
            <v>36073</v>
          </cell>
          <cell r="CX270">
            <v>36080</v>
          </cell>
          <cell r="CY270">
            <v>36087</v>
          </cell>
          <cell r="CZ270">
            <v>36094</v>
          </cell>
          <cell r="DA270">
            <v>36101</v>
          </cell>
          <cell r="DB270">
            <v>36108</v>
          </cell>
          <cell r="DC270" t="str">
            <v/>
          </cell>
          <cell r="DD270" t="str">
            <v/>
          </cell>
          <cell r="DE270" t="str">
            <v/>
          </cell>
          <cell r="DF270" t="str">
            <v/>
          </cell>
          <cell r="DG270" t="str">
            <v/>
          </cell>
          <cell r="DH270" t="str">
            <v/>
          </cell>
          <cell r="DI270" t="str">
            <v/>
          </cell>
          <cell r="DJ270" t="str">
            <v/>
          </cell>
          <cell r="DK270" t="str">
            <v/>
          </cell>
          <cell r="DL270" t="str">
            <v/>
          </cell>
          <cell r="DM270" t="str">
            <v/>
          </cell>
          <cell r="DN270" t="str">
            <v/>
          </cell>
          <cell r="DO270" t="str">
            <v/>
          </cell>
          <cell r="DP270" t="str">
            <v/>
          </cell>
          <cell r="DQ270" t="str">
            <v/>
          </cell>
          <cell r="DR270" t="str">
            <v/>
          </cell>
          <cell r="DS270" t="str">
            <v/>
          </cell>
          <cell r="DT270" t="str">
            <v/>
          </cell>
          <cell r="DU270" t="str">
            <v/>
          </cell>
          <cell r="DV270" t="str">
            <v/>
          </cell>
          <cell r="DW270" t="str">
            <v/>
          </cell>
          <cell r="DX270" t="str">
            <v/>
          </cell>
          <cell r="DY270" t="str">
            <v/>
          </cell>
          <cell r="DZ270" t="str">
            <v/>
          </cell>
          <cell r="EA270" t="str">
            <v/>
          </cell>
          <cell r="EB270" t="str">
            <v/>
          </cell>
          <cell r="EC270" t="str">
            <v/>
          </cell>
          <cell r="ED270" t="str">
            <v/>
          </cell>
          <cell r="EE270" t="str">
            <v/>
          </cell>
          <cell r="EF270" t="str">
            <v/>
          </cell>
          <cell r="EG270" t="str">
            <v/>
          </cell>
          <cell r="EH270" t="str">
            <v/>
          </cell>
          <cell r="EI270" t="str">
            <v/>
          </cell>
          <cell r="EJ270" t="str">
            <v/>
          </cell>
          <cell r="EK270" t="str">
            <v/>
          </cell>
          <cell r="EL270" t="str">
            <v/>
          </cell>
          <cell r="EM270" t="str">
            <v/>
          </cell>
          <cell r="EN270" t="str">
            <v/>
          </cell>
          <cell r="EO270" t="str">
            <v/>
          </cell>
          <cell r="EP270" t="str">
            <v/>
          </cell>
          <cell r="EQ270" t="str">
            <v/>
          </cell>
          <cell r="ER270" t="str">
            <v/>
          </cell>
          <cell r="ES270" t="str">
            <v/>
          </cell>
          <cell r="ET270" t="str">
            <v/>
          </cell>
          <cell r="EU270" t="str">
            <v/>
          </cell>
          <cell r="EV270" t="str">
            <v/>
          </cell>
        </row>
        <row r="271">
          <cell r="V271" t="str">
            <v>PROJECTED STREET</v>
          </cell>
          <cell r="X271">
            <v>36219.068740000002</v>
          </cell>
        </row>
        <row r="272">
          <cell r="V272" t="str">
            <v>+ or - Scheduled Date</v>
          </cell>
          <cell r="X272">
            <v>122.93125999999756</v>
          </cell>
        </row>
        <row r="273">
          <cell r="N273" t="str">
            <v>ENGINEERING</v>
          </cell>
          <cell r="Y273" t="str">
            <v>WK Count</v>
          </cell>
          <cell r="Z273" t="str">
            <v>Total Days</v>
          </cell>
        </row>
        <row r="274">
          <cell r="N274" t="str">
            <v>ENGINEERING</v>
          </cell>
          <cell r="Y274" t="str">
            <v>WK Count</v>
          </cell>
          <cell r="Z274" t="str">
            <v>Total Days</v>
          </cell>
        </row>
        <row r="275">
          <cell r="A275" t="str">
            <v>PREP</v>
          </cell>
          <cell r="F275" t="str">
            <v>ANIMATION</v>
          </cell>
          <cell r="I275" t="str">
            <v>INK &amp; PAINT</v>
          </cell>
          <cell r="L275" t="str">
            <v>ALPHA</v>
          </cell>
          <cell r="N275" t="str">
            <v>BETA</v>
          </cell>
          <cell r="P275" t="str">
            <v>RTM</v>
          </cell>
          <cell r="Y275">
            <v>7</v>
          </cell>
          <cell r="Z275">
            <v>52.351039999999998</v>
          </cell>
        </row>
        <row r="276">
          <cell r="A276" t="str">
            <v>PREP</v>
          </cell>
          <cell r="B276" t="str">
            <v>Days</v>
          </cell>
          <cell r="F276" t="str">
            <v>ANIMATION</v>
          </cell>
          <cell r="G276" t="str">
            <v>Days</v>
          </cell>
          <cell r="H276" t="str">
            <v>Frames</v>
          </cell>
          <cell r="I276" t="str">
            <v>INK &amp; PAINT</v>
          </cell>
          <cell r="J276" t="str">
            <v>Days</v>
          </cell>
          <cell r="L276" t="str">
            <v>ALPHA</v>
          </cell>
          <cell r="N276" t="str">
            <v>BETA</v>
          </cell>
          <cell r="P276" t="str">
            <v>RTM</v>
          </cell>
          <cell r="Y276">
            <v>7</v>
          </cell>
          <cell r="Z276">
            <v>52.351039999999998</v>
          </cell>
        </row>
        <row r="277">
          <cell r="A277" t="str">
            <v>Wks</v>
          </cell>
          <cell r="B277" t="str">
            <v>Days</v>
          </cell>
          <cell r="F277" t="str">
            <v>Wks</v>
          </cell>
          <cell r="G277" t="str">
            <v>Days</v>
          </cell>
          <cell r="H277" t="str">
            <v>Frames</v>
          </cell>
          <cell r="I277" t="str">
            <v>Wks</v>
          </cell>
          <cell r="J277" t="str">
            <v>Days</v>
          </cell>
          <cell r="K277">
            <v>21</v>
          </cell>
          <cell r="M277">
            <v>29</v>
          </cell>
          <cell r="O277">
            <v>29</v>
          </cell>
          <cell r="Q277">
            <v>29</v>
          </cell>
          <cell r="Y277">
            <v>11</v>
          </cell>
          <cell r="Z277">
            <v>77.938800000000015</v>
          </cell>
        </row>
        <row r="278">
          <cell r="A278">
            <v>5.47872</v>
          </cell>
          <cell r="B278">
            <v>52.351039999999998</v>
          </cell>
          <cell r="F278">
            <v>6.8484000000000007</v>
          </cell>
          <cell r="G278">
            <v>77.938800000000015</v>
          </cell>
          <cell r="H278">
            <v>2739.36</v>
          </cell>
          <cell r="I278">
            <v>6.8484000000000007</v>
          </cell>
          <cell r="J278">
            <v>61.938800000000008</v>
          </cell>
          <cell r="K278">
            <v>21</v>
          </cell>
          <cell r="M278">
            <v>29</v>
          </cell>
          <cell r="O278">
            <v>29</v>
          </cell>
          <cell r="Q278">
            <v>29</v>
          </cell>
          <cell r="Y278">
            <v>9</v>
          </cell>
          <cell r="Z278">
            <v>61.938800000000008</v>
          </cell>
        </row>
        <row r="290">
          <cell r="Y290">
            <v>119</v>
          </cell>
          <cell r="Z290">
            <v>47.938800000000008</v>
          </cell>
        </row>
        <row r="291">
          <cell r="Y291">
            <v>119</v>
          </cell>
          <cell r="Z291">
            <v>47.938800000000008</v>
          </cell>
        </row>
        <row r="294">
          <cell r="N294" t="str">
            <v>ENGINEERING</v>
          </cell>
          <cell r="Y294" t="str">
            <v>WK Count</v>
          </cell>
          <cell r="Z294" t="str">
            <v>Total Days</v>
          </cell>
        </row>
        <row r="295">
          <cell r="N295" t="str">
            <v>ENGINEERING</v>
          </cell>
          <cell r="Y295" t="str">
            <v>WK Count</v>
          </cell>
          <cell r="Z295" t="str">
            <v>Total Days</v>
          </cell>
        </row>
        <row r="296">
          <cell r="A296" t="str">
            <v>PREP</v>
          </cell>
          <cell r="F296" t="str">
            <v>ANIMATION</v>
          </cell>
          <cell r="I296" t="str">
            <v>INK &amp; PAINT</v>
          </cell>
          <cell r="L296" t="str">
            <v>ALPHA</v>
          </cell>
          <cell r="N296" t="str">
            <v>BETA</v>
          </cell>
          <cell r="P296" t="str">
            <v>RTM</v>
          </cell>
          <cell r="Y296">
            <v>6</v>
          </cell>
          <cell r="Z296">
            <v>42.297850000000004</v>
          </cell>
        </row>
        <row r="297">
          <cell r="A297" t="str">
            <v>PREP</v>
          </cell>
          <cell r="B297" t="str">
            <v>Days</v>
          </cell>
          <cell r="F297" t="str">
            <v>ANIMATION</v>
          </cell>
          <cell r="G297" t="str">
            <v>Days</v>
          </cell>
          <cell r="H297" t="str">
            <v>Frames</v>
          </cell>
          <cell r="I297" t="str">
            <v>INK &amp; PAINT</v>
          </cell>
          <cell r="J297" t="str">
            <v>Days</v>
          </cell>
          <cell r="L297" t="str">
            <v>ALPHA</v>
          </cell>
          <cell r="N297" t="str">
            <v>BETA</v>
          </cell>
          <cell r="P297" t="str">
            <v>RTM</v>
          </cell>
          <cell r="Y297">
            <v>6</v>
          </cell>
          <cell r="Z297">
            <v>42.297850000000004</v>
          </cell>
        </row>
        <row r="298">
          <cell r="A298" t="str">
            <v>Wks</v>
          </cell>
          <cell r="B298" t="str">
            <v>Days</v>
          </cell>
          <cell r="F298" t="str">
            <v>Wks</v>
          </cell>
          <cell r="G298" t="str">
            <v>Days</v>
          </cell>
          <cell r="H298" t="str">
            <v>Frames</v>
          </cell>
          <cell r="I298" t="str">
            <v>Wks</v>
          </cell>
          <cell r="J298" t="str">
            <v>Days</v>
          </cell>
          <cell r="K298">
            <v>21</v>
          </cell>
          <cell r="M298">
            <v>29</v>
          </cell>
          <cell r="O298">
            <v>29</v>
          </cell>
          <cell r="Q298">
            <v>29</v>
          </cell>
          <cell r="Y298">
            <v>11</v>
          </cell>
          <cell r="Z298">
            <v>77.163083333333333</v>
          </cell>
        </row>
        <row r="299">
          <cell r="A299">
            <v>4.0425500000000003</v>
          </cell>
          <cell r="B299">
            <v>42.297850000000004</v>
          </cell>
          <cell r="F299">
            <v>6.7375833333333333</v>
          </cell>
          <cell r="G299">
            <v>77.163083333333333</v>
          </cell>
          <cell r="H299">
            <v>2021.2750000000001</v>
          </cell>
          <cell r="I299">
            <v>4.0425500000000003</v>
          </cell>
          <cell r="J299">
            <v>42.297850000000004</v>
          </cell>
          <cell r="K299">
            <v>21</v>
          </cell>
          <cell r="M299">
            <v>29</v>
          </cell>
          <cell r="O299">
            <v>29</v>
          </cell>
          <cell r="Q299">
            <v>29</v>
          </cell>
          <cell r="Y299">
            <v>6</v>
          </cell>
          <cell r="Z299">
            <v>42.297850000000004</v>
          </cell>
        </row>
        <row r="311">
          <cell r="Y311">
            <v>119</v>
          </cell>
          <cell r="Z311">
            <v>28.297850000000004</v>
          </cell>
        </row>
        <row r="312">
          <cell r="Y312">
            <v>119</v>
          </cell>
          <cell r="Z312">
            <v>28.297850000000004</v>
          </cell>
        </row>
        <row r="322">
          <cell r="N322" t="str">
            <v>ENGINEERING</v>
          </cell>
          <cell r="Y322" t="str">
            <v>WK Count</v>
          </cell>
          <cell r="Z322" t="str">
            <v>Total Days</v>
          </cell>
        </row>
        <row r="323">
          <cell r="N323" t="str">
            <v>ENGINEERING</v>
          </cell>
          <cell r="Y323" t="str">
            <v>WK Count</v>
          </cell>
          <cell r="Z323" t="str">
            <v>Total Days</v>
          </cell>
        </row>
        <row r="324">
          <cell r="A324" t="str">
            <v>PREP</v>
          </cell>
          <cell r="F324" t="str">
            <v>ANIMATION</v>
          </cell>
          <cell r="I324" t="str">
            <v>INK &amp; PAINT</v>
          </cell>
          <cell r="L324" t="str">
            <v>ALPHA</v>
          </cell>
          <cell r="N324" t="str">
            <v>BETA</v>
          </cell>
          <cell r="P324" t="str">
            <v>RTM</v>
          </cell>
          <cell r="Y324">
            <v>3</v>
          </cell>
          <cell r="Z324">
            <v>21</v>
          </cell>
        </row>
        <row r="325">
          <cell r="A325" t="str">
            <v>PREP</v>
          </cell>
          <cell r="B325" t="str">
            <v>Days</v>
          </cell>
          <cell r="F325" t="str">
            <v>ANIMATION</v>
          </cell>
          <cell r="G325" t="str">
            <v>Days</v>
          </cell>
          <cell r="H325" t="str">
            <v>Frames</v>
          </cell>
          <cell r="I325" t="str">
            <v>INK &amp; PAINT</v>
          </cell>
          <cell r="J325" t="str">
            <v>Days</v>
          </cell>
          <cell r="L325" t="str">
            <v>ALPHA</v>
          </cell>
          <cell r="N325" t="str">
            <v>BETA</v>
          </cell>
          <cell r="P325" t="str">
            <v>RTM</v>
          </cell>
          <cell r="Y325">
            <v>3</v>
          </cell>
          <cell r="Z325">
            <v>21</v>
          </cell>
        </row>
        <row r="326">
          <cell r="A326" t="str">
            <v>Wks</v>
          </cell>
          <cell r="B326" t="str">
            <v>Days</v>
          </cell>
          <cell r="F326" t="str">
            <v>Wks</v>
          </cell>
          <cell r="G326" t="str">
            <v>Days</v>
          </cell>
          <cell r="H326" t="str">
            <v>Frames</v>
          </cell>
          <cell r="I326" t="str">
            <v>Wks</v>
          </cell>
          <cell r="J326" t="str">
            <v>Days</v>
          </cell>
          <cell r="K326">
            <v>21</v>
          </cell>
          <cell r="M326">
            <v>29</v>
          </cell>
          <cell r="O326">
            <v>29</v>
          </cell>
          <cell r="Q326">
            <v>29</v>
          </cell>
          <cell r="Y326">
            <v>3</v>
          </cell>
          <cell r="Z326">
            <v>21</v>
          </cell>
        </row>
        <row r="327">
          <cell r="A327">
            <v>1</v>
          </cell>
          <cell r="B327">
            <v>21</v>
          </cell>
          <cell r="F327">
            <v>1</v>
          </cell>
          <cell r="G327">
            <v>21</v>
          </cell>
          <cell r="H327">
            <v>131</v>
          </cell>
          <cell r="I327">
            <v>1</v>
          </cell>
          <cell r="J327">
            <v>21</v>
          </cell>
          <cell r="K327">
            <v>21</v>
          </cell>
          <cell r="M327">
            <v>29</v>
          </cell>
          <cell r="O327">
            <v>29</v>
          </cell>
          <cell r="Q327">
            <v>29</v>
          </cell>
          <cell r="Y327">
            <v>3</v>
          </cell>
          <cell r="Z327">
            <v>21</v>
          </cell>
        </row>
        <row r="338">
          <cell r="Y338">
            <v>63</v>
          </cell>
          <cell r="Z338">
            <v>7</v>
          </cell>
        </row>
        <row r="339">
          <cell r="Y339">
            <v>63</v>
          </cell>
          <cell r="Z339">
            <v>7</v>
          </cell>
        </row>
        <row r="343">
          <cell r="N343" t="str">
            <v>ENGINEERING</v>
          </cell>
          <cell r="Y343" t="str">
            <v>WK Count</v>
          </cell>
          <cell r="Z343" t="str">
            <v>Total Days</v>
          </cell>
        </row>
        <row r="344">
          <cell r="N344" t="str">
            <v>ENGINEERING</v>
          </cell>
          <cell r="Y344" t="str">
            <v>WK Count</v>
          </cell>
          <cell r="Z344" t="str">
            <v>Total Days</v>
          </cell>
        </row>
        <row r="345">
          <cell r="A345" t="str">
            <v>PREP</v>
          </cell>
          <cell r="F345" t="str">
            <v>ANIMATION</v>
          </cell>
          <cell r="I345" t="str">
            <v>INK &amp; PAINT</v>
          </cell>
          <cell r="L345" t="str">
            <v>ALPHA</v>
          </cell>
          <cell r="N345" t="str">
            <v>BETA</v>
          </cell>
          <cell r="P345" t="str">
            <v>RTM</v>
          </cell>
          <cell r="Y345">
            <v>7</v>
          </cell>
          <cell r="Z345">
            <v>49</v>
          </cell>
        </row>
        <row r="346">
          <cell r="A346" t="str">
            <v>PREP</v>
          </cell>
          <cell r="B346" t="str">
            <v>Days</v>
          </cell>
          <cell r="F346" t="str">
            <v>ANIMATION</v>
          </cell>
          <cell r="G346" t="str">
            <v>Days</v>
          </cell>
          <cell r="H346" t="str">
            <v>Frames</v>
          </cell>
          <cell r="I346" t="str">
            <v>INK &amp; PAINT</v>
          </cell>
          <cell r="J346" t="str">
            <v>Days</v>
          </cell>
          <cell r="L346" t="str">
            <v>ALPHA</v>
          </cell>
          <cell r="N346" t="str">
            <v>BETA</v>
          </cell>
          <cell r="P346" t="str">
            <v>RTM</v>
          </cell>
          <cell r="Y346">
            <v>7</v>
          </cell>
          <cell r="Z346">
            <v>49</v>
          </cell>
        </row>
        <row r="347">
          <cell r="A347" t="str">
            <v>Wks</v>
          </cell>
          <cell r="B347" t="str">
            <v>Days</v>
          </cell>
          <cell r="F347" t="str">
            <v>Wks</v>
          </cell>
          <cell r="G347" t="str">
            <v>Days</v>
          </cell>
          <cell r="H347" t="str">
            <v>Frames</v>
          </cell>
          <cell r="I347" t="str">
            <v>Wks</v>
          </cell>
          <cell r="J347" t="str">
            <v>Days</v>
          </cell>
          <cell r="K347">
            <v>21</v>
          </cell>
          <cell r="M347">
            <v>29</v>
          </cell>
          <cell r="O347">
            <v>29</v>
          </cell>
          <cell r="Q347">
            <v>29</v>
          </cell>
          <cell r="Y347">
            <v>7</v>
          </cell>
          <cell r="Z347">
            <v>49</v>
          </cell>
        </row>
        <row r="348">
          <cell r="A348">
            <v>5</v>
          </cell>
          <cell r="B348">
            <v>49</v>
          </cell>
          <cell r="F348">
            <v>5</v>
          </cell>
          <cell r="G348">
            <v>49</v>
          </cell>
          <cell r="H348">
            <v>500</v>
          </cell>
          <cell r="I348">
            <v>5</v>
          </cell>
          <cell r="J348">
            <v>49</v>
          </cell>
          <cell r="K348">
            <v>21</v>
          </cell>
          <cell r="M348">
            <v>29</v>
          </cell>
          <cell r="O348">
            <v>29</v>
          </cell>
          <cell r="Q348">
            <v>29</v>
          </cell>
          <cell r="Y348">
            <v>7</v>
          </cell>
          <cell r="Z348">
            <v>49</v>
          </cell>
        </row>
        <row r="359">
          <cell r="Y359">
            <v>91</v>
          </cell>
          <cell r="Z359">
            <v>35</v>
          </cell>
        </row>
        <row r="360">
          <cell r="Y360">
            <v>91</v>
          </cell>
          <cell r="Z360">
            <v>35</v>
          </cell>
        </row>
        <row r="363">
          <cell r="N363" t="str">
            <v>ENGINEERING</v>
          </cell>
          <cell r="Y363" t="str">
            <v>WK Count</v>
          </cell>
          <cell r="Z363" t="str">
            <v>Total Days</v>
          </cell>
        </row>
        <row r="364">
          <cell r="N364" t="str">
            <v>ENGINEERING</v>
          </cell>
          <cell r="Y364" t="str">
            <v>WK Count</v>
          </cell>
          <cell r="Z364" t="str">
            <v>Total Days</v>
          </cell>
        </row>
        <row r="365">
          <cell r="A365" t="str">
            <v>PREP</v>
          </cell>
          <cell r="F365" t="str">
            <v>ANIMATION</v>
          </cell>
          <cell r="I365" t="str">
            <v>INK &amp; PAINT</v>
          </cell>
          <cell r="L365" t="str">
            <v>ALPHA</v>
          </cell>
          <cell r="N365" t="str">
            <v>BETA</v>
          </cell>
          <cell r="P365" t="str">
            <v>RTM</v>
          </cell>
          <cell r="Y365">
            <v>7</v>
          </cell>
          <cell r="Z365">
            <v>49</v>
          </cell>
        </row>
        <row r="366">
          <cell r="A366" t="str">
            <v>PREP</v>
          </cell>
          <cell r="B366" t="str">
            <v>Days</v>
          </cell>
          <cell r="F366" t="str">
            <v>ANIMATION</v>
          </cell>
          <cell r="G366" t="str">
            <v>Days</v>
          </cell>
          <cell r="H366" t="str">
            <v>Frames</v>
          </cell>
          <cell r="I366" t="str">
            <v>INK &amp; PAINT</v>
          </cell>
          <cell r="J366" t="str">
            <v>Days</v>
          </cell>
          <cell r="L366" t="str">
            <v>ALPHA</v>
          </cell>
          <cell r="N366" t="str">
            <v>BETA</v>
          </cell>
          <cell r="P366" t="str">
            <v>RTM</v>
          </cell>
          <cell r="Y366">
            <v>7</v>
          </cell>
          <cell r="Z366">
            <v>49</v>
          </cell>
        </row>
        <row r="367">
          <cell r="A367" t="str">
            <v>Wks</v>
          </cell>
          <cell r="B367" t="str">
            <v>Days</v>
          </cell>
          <cell r="F367" t="str">
            <v>Wks</v>
          </cell>
          <cell r="G367" t="str">
            <v>Days</v>
          </cell>
          <cell r="H367" t="str">
            <v>Frames</v>
          </cell>
          <cell r="I367" t="str">
            <v>Wks</v>
          </cell>
          <cell r="J367" t="str">
            <v>Days</v>
          </cell>
          <cell r="K367">
            <v>21</v>
          </cell>
          <cell r="M367">
            <v>29</v>
          </cell>
          <cell r="O367">
            <v>29</v>
          </cell>
          <cell r="Q367">
            <v>29</v>
          </cell>
          <cell r="Y367">
            <v>7</v>
          </cell>
          <cell r="Z367">
            <v>49</v>
          </cell>
        </row>
        <row r="368">
          <cell r="A368">
            <v>5</v>
          </cell>
          <cell r="B368">
            <v>49</v>
          </cell>
          <cell r="F368">
            <v>5</v>
          </cell>
          <cell r="G368">
            <v>49</v>
          </cell>
          <cell r="H368">
            <v>500</v>
          </cell>
          <cell r="I368">
            <v>5</v>
          </cell>
          <cell r="J368">
            <v>49</v>
          </cell>
          <cell r="K368">
            <v>21</v>
          </cell>
          <cell r="M368">
            <v>29</v>
          </cell>
          <cell r="O368">
            <v>29</v>
          </cell>
          <cell r="Q368">
            <v>29</v>
          </cell>
          <cell r="Y368">
            <v>7</v>
          </cell>
          <cell r="Z368">
            <v>49</v>
          </cell>
        </row>
        <row r="379">
          <cell r="Y379">
            <v>91</v>
          </cell>
          <cell r="Z379">
            <v>35</v>
          </cell>
        </row>
        <row r="380">
          <cell r="Y380">
            <v>91</v>
          </cell>
          <cell r="Z380">
            <v>35</v>
          </cell>
        </row>
        <row r="383">
          <cell r="N383" t="str">
            <v>ENGINEERING</v>
          </cell>
          <cell r="Y383" t="str">
            <v>WK Count</v>
          </cell>
          <cell r="Z383" t="str">
            <v>Total Days</v>
          </cell>
        </row>
        <row r="384">
          <cell r="N384" t="str">
            <v>ENGINEERING</v>
          </cell>
          <cell r="Y384" t="str">
            <v>WK Count</v>
          </cell>
          <cell r="Z384" t="str">
            <v>Total Days</v>
          </cell>
        </row>
        <row r="385">
          <cell r="A385" t="str">
            <v>PREP</v>
          </cell>
          <cell r="F385" t="str">
            <v>ANIMATION</v>
          </cell>
          <cell r="I385" t="str">
            <v>INK &amp; PAINT</v>
          </cell>
          <cell r="L385" t="str">
            <v>ALPHA</v>
          </cell>
          <cell r="N385" t="str">
            <v>BETA</v>
          </cell>
          <cell r="P385" t="str">
            <v>RTM</v>
          </cell>
          <cell r="Y385">
            <v>4</v>
          </cell>
          <cell r="Z385">
            <v>25.0642</v>
          </cell>
        </row>
        <row r="386">
          <cell r="A386" t="str">
            <v>PREP</v>
          </cell>
          <cell r="B386" t="str">
            <v>Days</v>
          </cell>
          <cell r="F386" t="str">
            <v>ANIMATION</v>
          </cell>
          <cell r="G386" t="str">
            <v>Days</v>
          </cell>
          <cell r="H386" t="str">
            <v>Frames</v>
          </cell>
          <cell r="I386" t="str">
            <v>INK &amp; PAINT</v>
          </cell>
          <cell r="J386" t="str">
            <v>Days</v>
          </cell>
          <cell r="L386" t="str">
            <v>ALPHA</v>
          </cell>
          <cell r="N386" t="str">
            <v>BETA</v>
          </cell>
          <cell r="P386" t="str">
            <v>RTM</v>
          </cell>
          <cell r="Y386">
            <v>4</v>
          </cell>
          <cell r="Z386">
            <v>25.0642</v>
          </cell>
        </row>
        <row r="387">
          <cell r="A387" t="str">
            <v>Wks</v>
          </cell>
          <cell r="B387" t="str">
            <v>Days</v>
          </cell>
          <cell r="F387" t="str">
            <v>Wks</v>
          </cell>
          <cell r="G387" t="str">
            <v>Days</v>
          </cell>
          <cell r="H387" t="str">
            <v>Frames</v>
          </cell>
          <cell r="I387" t="str">
            <v>Wks</v>
          </cell>
          <cell r="J387" t="str">
            <v>Days</v>
          </cell>
          <cell r="K387">
            <v>21</v>
          </cell>
          <cell r="M387">
            <v>29</v>
          </cell>
          <cell r="O387">
            <v>29</v>
          </cell>
          <cell r="Q387">
            <v>29</v>
          </cell>
          <cell r="Y387">
            <v>4</v>
          </cell>
          <cell r="Z387">
            <v>25.0642</v>
          </cell>
        </row>
        <row r="388">
          <cell r="A388">
            <v>1.5806</v>
          </cell>
          <cell r="B388">
            <v>25.0642</v>
          </cell>
          <cell r="F388">
            <v>1.5806</v>
          </cell>
          <cell r="G388">
            <v>25.0642</v>
          </cell>
          <cell r="H388">
            <v>158.06</v>
          </cell>
          <cell r="I388">
            <v>1.5806</v>
          </cell>
          <cell r="J388">
            <v>25.0642</v>
          </cell>
          <cell r="K388">
            <v>21</v>
          </cell>
          <cell r="M388">
            <v>29</v>
          </cell>
          <cell r="O388">
            <v>29</v>
          </cell>
          <cell r="Q388">
            <v>29</v>
          </cell>
          <cell r="Y388">
            <v>4</v>
          </cell>
          <cell r="Z388">
            <v>25.0642</v>
          </cell>
        </row>
        <row r="399">
          <cell r="Y399">
            <v>70</v>
          </cell>
          <cell r="Z399">
            <v>11.0642</v>
          </cell>
        </row>
        <row r="400">
          <cell r="Y400">
            <v>70</v>
          </cell>
          <cell r="Z400">
            <v>11.0642</v>
          </cell>
        </row>
        <row r="403">
          <cell r="N403" t="str">
            <v>ENGINEERING</v>
          </cell>
          <cell r="Y403" t="str">
            <v>WK Count</v>
          </cell>
          <cell r="Z403" t="str">
            <v>Total Days</v>
          </cell>
        </row>
        <row r="404">
          <cell r="N404" t="str">
            <v>ENGINEERING</v>
          </cell>
          <cell r="Y404" t="str">
            <v>WK Count</v>
          </cell>
          <cell r="Z404" t="str">
            <v>Total Days</v>
          </cell>
        </row>
        <row r="405">
          <cell r="A405" t="str">
            <v>PREP</v>
          </cell>
          <cell r="F405" t="str">
            <v>ANIMATION</v>
          </cell>
          <cell r="I405" t="str">
            <v>INK &amp; PAINT</v>
          </cell>
          <cell r="L405" t="str">
            <v>ALPHA</v>
          </cell>
          <cell r="N405" t="str">
            <v>BETA</v>
          </cell>
          <cell r="P405" t="str">
            <v>RTM</v>
          </cell>
          <cell r="Y405">
            <v>7</v>
          </cell>
          <cell r="Z405">
            <v>49</v>
          </cell>
        </row>
        <row r="406">
          <cell r="A406" t="str">
            <v>PREP</v>
          </cell>
          <cell r="B406" t="str">
            <v>Days</v>
          </cell>
          <cell r="F406" t="str">
            <v>ANIMATION</v>
          </cell>
          <cell r="G406" t="str">
            <v>Days</v>
          </cell>
          <cell r="H406" t="str">
            <v>Frames</v>
          </cell>
          <cell r="I406" t="str">
            <v>INK &amp; PAINT</v>
          </cell>
          <cell r="J406" t="str">
            <v>Days</v>
          </cell>
          <cell r="L406" t="str">
            <v>ALPHA</v>
          </cell>
          <cell r="N406" t="str">
            <v>BETA</v>
          </cell>
          <cell r="P406" t="str">
            <v>RTM</v>
          </cell>
          <cell r="Y406">
            <v>7</v>
          </cell>
          <cell r="Z406">
            <v>49</v>
          </cell>
        </row>
        <row r="407">
          <cell r="A407" t="str">
            <v>Wks</v>
          </cell>
          <cell r="B407" t="str">
            <v>Days</v>
          </cell>
          <cell r="F407" t="str">
            <v>Wks</v>
          </cell>
          <cell r="G407" t="str">
            <v>Days</v>
          </cell>
          <cell r="H407" t="str">
            <v>Frames</v>
          </cell>
          <cell r="I407" t="str">
            <v>Wks</v>
          </cell>
          <cell r="J407" t="str">
            <v>Days</v>
          </cell>
          <cell r="K407">
            <v>21</v>
          </cell>
          <cell r="M407">
            <v>29</v>
          </cell>
          <cell r="O407">
            <v>29</v>
          </cell>
          <cell r="Q407">
            <v>29</v>
          </cell>
          <cell r="Y407">
            <v>7</v>
          </cell>
          <cell r="Z407">
            <v>49</v>
          </cell>
        </row>
        <row r="408">
          <cell r="A408">
            <v>5</v>
          </cell>
          <cell r="B408">
            <v>49</v>
          </cell>
          <cell r="F408">
            <v>5</v>
          </cell>
          <cell r="G408">
            <v>49</v>
          </cell>
          <cell r="H408">
            <v>500</v>
          </cell>
          <cell r="I408">
            <v>5</v>
          </cell>
          <cell r="J408">
            <v>49</v>
          </cell>
          <cell r="K408">
            <v>21</v>
          </cell>
          <cell r="M408">
            <v>29</v>
          </cell>
          <cell r="O408">
            <v>29</v>
          </cell>
          <cell r="Q408">
            <v>29</v>
          </cell>
          <cell r="Y408">
            <v>7</v>
          </cell>
          <cell r="Z408">
            <v>49</v>
          </cell>
        </row>
        <row r="419">
          <cell r="Y419">
            <v>91</v>
          </cell>
          <cell r="Z419">
            <v>35</v>
          </cell>
        </row>
        <row r="420">
          <cell r="Y420">
            <v>91</v>
          </cell>
          <cell r="Z420">
            <v>35</v>
          </cell>
        </row>
        <row r="423">
          <cell r="N423" t="str">
            <v>ENGINEERING</v>
          </cell>
          <cell r="Y423" t="str">
            <v>WK Count</v>
          </cell>
          <cell r="Z423" t="str">
            <v>Total Days</v>
          </cell>
        </row>
        <row r="424">
          <cell r="N424" t="str">
            <v>ENGINEERING</v>
          </cell>
          <cell r="Y424" t="str">
            <v>WK Count</v>
          </cell>
          <cell r="Z424" t="str">
            <v>Total Days</v>
          </cell>
        </row>
        <row r="425">
          <cell r="A425" t="str">
            <v>PREP</v>
          </cell>
          <cell r="F425" t="str">
            <v>ANIMATION</v>
          </cell>
          <cell r="I425" t="str">
            <v>INK &amp; PAINT</v>
          </cell>
          <cell r="L425" t="str">
            <v>ALPHA</v>
          </cell>
          <cell r="N425" t="str">
            <v>BETA</v>
          </cell>
          <cell r="P425" t="str">
            <v>RTM</v>
          </cell>
          <cell r="Y425">
            <v>4</v>
          </cell>
          <cell r="Z425">
            <v>25.0642</v>
          </cell>
        </row>
        <row r="426">
          <cell r="A426" t="str">
            <v>PREP</v>
          </cell>
          <cell r="B426" t="str">
            <v>Days</v>
          </cell>
          <cell r="F426" t="str">
            <v>ANIMATION</v>
          </cell>
          <cell r="G426" t="str">
            <v>Days</v>
          </cell>
          <cell r="H426" t="str">
            <v>Frames</v>
          </cell>
          <cell r="I426" t="str">
            <v>INK &amp; PAINT</v>
          </cell>
          <cell r="J426" t="str">
            <v>Days</v>
          </cell>
          <cell r="L426" t="str">
            <v>ALPHA</v>
          </cell>
          <cell r="N426" t="str">
            <v>BETA</v>
          </cell>
          <cell r="P426" t="str">
            <v>RTM</v>
          </cell>
          <cell r="Y426">
            <v>4</v>
          </cell>
          <cell r="Z426">
            <v>25.0642</v>
          </cell>
        </row>
        <row r="427">
          <cell r="A427" t="str">
            <v>Wks</v>
          </cell>
          <cell r="B427" t="str">
            <v>Days</v>
          </cell>
          <cell r="F427" t="str">
            <v>Wks</v>
          </cell>
          <cell r="G427" t="str">
            <v>Days</v>
          </cell>
          <cell r="H427" t="str">
            <v>Frames</v>
          </cell>
          <cell r="I427" t="str">
            <v>Wks</v>
          </cell>
          <cell r="J427" t="str">
            <v>Days</v>
          </cell>
          <cell r="K427">
            <v>21</v>
          </cell>
          <cell r="M427">
            <v>29</v>
          </cell>
          <cell r="O427">
            <v>29</v>
          </cell>
          <cell r="Q427">
            <v>29</v>
          </cell>
          <cell r="Y427">
            <v>4</v>
          </cell>
          <cell r="Z427">
            <v>25.0642</v>
          </cell>
        </row>
        <row r="428">
          <cell r="A428">
            <v>1.5806</v>
          </cell>
          <cell r="B428">
            <v>25.0642</v>
          </cell>
          <cell r="F428">
            <v>1.5806</v>
          </cell>
          <cell r="G428">
            <v>25.0642</v>
          </cell>
          <cell r="H428">
            <v>158.06</v>
          </cell>
          <cell r="I428">
            <v>1.5806</v>
          </cell>
          <cell r="J428">
            <v>25.0642</v>
          </cell>
          <cell r="K428">
            <v>21</v>
          </cell>
          <cell r="M428">
            <v>29</v>
          </cell>
          <cell r="O428">
            <v>29</v>
          </cell>
          <cell r="Q428">
            <v>29</v>
          </cell>
          <cell r="Y428">
            <v>4</v>
          </cell>
          <cell r="Z428">
            <v>25.0642</v>
          </cell>
        </row>
        <row r="439">
          <cell r="Y439">
            <v>70</v>
          </cell>
          <cell r="Z439">
            <v>11.0642</v>
          </cell>
        </row>
        <row r="440">
          <cell r="Y440">
            <v>70</v>
          </cell>
          <cell r="Z440">
            <v>11.0642</v>
          </cell>
        </row>
        <row r="443">
          <cell r="N443" t="str">
            <v>ENGINEERING</v>
          </cell>
          <cell r="Y443" t="str">
            <v>WK Count</v>
          </cell>
          <cell r="Z443" t="str">
            <v>Total Days</v>
          </cell>
        </row>
        <row r="444">
          <cell r="N444" t="str">
            <v>ENGINEERING</v>
          </cell>
          <cell r="Y444" t="str">
            <v>WK Count</v>
          </cell>
          <cell r="Z444" t="str">
            <v>Total Days</v>
          </cell>
        </row>
        <row r="445">
          <cell r="A445" t="str">
            <v>PREP</v>
          </cell>
          <cell r="F445" t="str">
            <v>ANIMATION</v>
          </cell>
          <cell r="I445" t="str">
            <v>INK &amp; PAINT</v>
          </cell>
          <cell r="L445" t="str">
            <v>ALPHA</v>
          </cell>
          <cell r="N445" t="str">
            <v>BETA</v>
          </cell>
          <cell r="P445" t="str">
            <v>RTM</v>
          </cell>
          <cell r="Y445">
            <v>4</v>
          </cell>
          <cell r="Z445">
            <v>32.440100000000001</v>
          </cell>
        </row>
        <row r="446">
          <cell r="A446" t="str">
            <v>PREP</v>
          </cell>
          <cell r="B446" t="str">
            <v>Days</v>
          </cell>
          <cell r="F446" t="str">
            <v>ANIMATION</v>
          </cell>
          <cell r="G446" t="str">
            <v>Days</v>
          </cell>
          <cell r="H446" t="str">
            <v>Frames</v>
          </cell>
          <cell r="I446" t="str">
            <v>INK &amp; PAINT</v>
          </cell>
          <cell r="J446" t="str">
            <v>Days</v>
          </cell>
          <cell r="L446" t="str">
            <v>ALPHA</v>
          </cell>
          <cell r="N446" t="str">
            <v>BETA</v>
          </cell>
          <cell r="P446" t="str">
            <v>RTM</v>
          </cell>
          <cell r="Y446">
            <v>4</v>
          </cell>
          <cell r="Z446">
            <v>32.440100000000001</v>
          </cell>
        </row>
        <row r="447">
          <cell r="A447" t="str">
            <v>Wks</v>
          </cell>
          <cell r="B447" t="str">
            <v>Days</v>
          </cell>
          <cell r="F447" t="str">
            <v>Wks</v>
          </cell>
          <cell r="G447" t="str">
            <v>Days</v>
          </cell>
          <cell r="H447" t="str">
            <v>Frames</v>
          </cell>
          <cell r="I447" t="str">
            <v>Wks</v>
          </cell>
          <cell r="J447" t="str">
            <v>Days</v>
          </cell>
          <cell r="K447">
            <v>21</v>
          </cell>
          <cell r="M447">
            <v>29</v>
          </cell>
          <cell r="O447">
            <v>29</v>
          </cell>
          <cell r="Q447">
            <v>29</v>
          </cell>
          <cell r="Y447">
            <v>4</v>
          </cell>
          <cell r="Z447">
            <v>32.440100000000001</v>
          </cell>
        </row>
        <row r="448">
          <cell r="A448">
            <v>2.6343000000000001</v>
          </cell>
          <cell r="B448">
            <v>32.440100000000001</v>
          </cell>
          <cell r="F448">
            <v>2.6343000000000001</v>
          </cell>
          <cell r="G448">
            <v>32.440100000000001</v>
          </cell>
          <cell r="H448">
            <v>263.43</v>
          </cell>
          <cell r="I448">
            <v>2.6343000000000001</v>
          </cell>
          <cell r="J448">
            <v>32.440100000000001</v>
          </cell>
          <cell r="K448">
            <v>21</v>
          </cell>
          <cell r="M448">
            <v>29</v>
          </cell>
          <cell r="O448">
            <v>29</v>
          </cell>
          <cell r="Q448">
            <v>29</v>
          </cell>
          <cell r="Y448">
            <v>4</v>
          </cell>
          <cell r="Z448">
            <v>32.440100000000001</v>
          </cell>
        </row>
        <row r="459">
          <cell r="Y459">
            <v>70</v>
          </cell>
          <cell r="Z459">
            <v>18.440100000000001</v>
          </cell>
        </row>
        <row r="460">
          <cell r="Y460">
            <v>70</v>
          </cell>
          <cell r="Z460">
            <v>18.440100000000001</v>
          </cell>
        </row>
        <row r="463">
          <cell r="N463" t="str">
            <v>ENGINEERING</v>
          </cell>
          <cell r="Y463" t="str">
            <v>WK Count</v>
          </cell>
          <cell r="Z463" t="str">
            <v>Total Days</v>
          </cell>
        </row>
        <row r="464">
          <cell r="N464" t="str">
            <v>ENGINEERING</v>
          </cell>
          <cell r="Y464" t="str">
            <v>WK Count</v>
          </cell>
          <cell r="Z464" t="str">
            <v>Total Days</v>
          </cell>
        </row>
        <row r="465">
          <cell r="A465" t="str">
            <v>PREP</v>
          </cell>
          <cell r="F465" t="str">
            <v>ANIMATION</v>
          </cell>
          <cell r="I465" t="str">
            <v>INK &amp; PAINT</v>
          </cell>
          <cell r="L465" t="str">
            <v>ALPHA</v>
          </cell>
          <cell r="N465" t="str">
            <v>BETA</v>
          </cell>
          <cell r="P465" t="str">
            <v>RTM</v>
          </cell>
          <cell r="Y465">
            <v>3</v>
          </cell>
          <cell r="Z465">
            <v>25.0642</v>
          </cell>
        </row>
        <row r="466">
          <cell r="A466" t="str">
            <v>PREP</v>
          </cell>
          <cell r="B466" t="str">
            <v>Days</v>
          </cell>
          <cell r="F466" t="str">
            <v>ANIMATION</v>
          </cell>
          <cell r="G466" t="str">
            <v>Days</v>
          </cell>
          <cell r="H466" t="str">
            <v>Frames</v>
          </cell>
          <cell r="I466" t="str">
            <v>INK &amp; PAINT</v>
          </cell>
          <cell r="J466" t="str">
            <v>Days</v>
          </cell>
          <cell r="L466" t="str">
            <v>ALPHA</v>
          </cell>
          <cell r="N466" t="str">
            <v>BETA</v>
          </cell>
          <cell r="P466" t="str">
            <v>RTM</v>
          </cell>
          <cell r="Y466">
            <v>3</v>
          </cell>
          <cell r="Z466">
            <v>25.0642</v>
          </cell>
        </row>
        <row r="467">
          <cell r="A467" t="str">
            <v>Wks</v>
          </cell>
          <cell r="B467" t="str">
            <v>Days</v>
          </cell>
          <cell r="F467" t="str">
            <v>Wks</v>
          </cell>
          <cell r="G467" t="str">
            <v>Days</v>
          </cell>
          <cell r="H467" t="str">
            <v>Frames</v>
          </cell>
          <cell r="I467" t="str">
            <v>Wks</v>
          </cell>
          <cell r="J467" t="str">
            <v>Days</v>
          </cell>
          <cell r="K467">
            <v>21</v>
          </cell>
          <cell r="M467">
            <v>29</v>
          </cell>
          <cell r="O467">
            <v>29</v>
          </cell>
          <cell r="Q467">
            <v>29</v>
          </cell>
          <cell r="Y467">
            <v>3</v>
          </cell>
          <cell r="Z467">
            <v>25.0642</v>
          </cell>
        </row>
        <row r="468">
          <cell r="A468">
            <v>1.5806</v>
          </cell>
          <cell r="B468">
            <v>25.0642</v>
          </cell>
          <cell r="F468">
            <v>1.5806</v>
          </cell>
          <cell r="G468">
            <v>25.0642</v>
          </cell>
          <cell r="H468">
            <v>158.06</v>
          </cell>
          <cell r="I468">
            <v>1.5806</v>
          </cell>
          <cell r="J468">
            <v>25.0642</v>
          </cell>
          <cell r="K468">
            <v>21</v>
          </cell>
          <cell r="M468">
            <v>29</v>
          </cell>
          <cell r="O468">
            <v>29</v>
          </cell>
          <cell r="Q468">
            <v>29</v>
          </cell>
          <cell r="Y468">
            <v>3</v>
          </cell>
          <cell r="Z468">
            <v>25.0642</v>
          </cell>
        </row>
        <row r="479">
          <cell r="Y479">
            <v>63</v>
          </cell>
          <cell r="Z479">
            <v>11.0642</v>
          </cell>
        </row>
        <row r="480">
          <cell r="Y480">
            <v>63</v>
          </cell>
          <cell r="Z480">
            <v>11.0642</v>
          </cell>
        </row>
        <row r="483">
          <cell r="N483" t="str">
            <v>ENGINEERING</v>
          </cell>
          <cell r="Y483" t="str">
            <v>WK Count</v>
          </cell>
          <cell r="Z483" t="str">
            <v>Total Days</v>
          </cell>
        </row>
        <row r="484">
          <cell r="N484" t="str">
            <v>ENGINEERING</v>
          </cell>
          <cell r="Y484" t="str">
            <v>WK Count</v>
          </cell>
          <cell r="Z484" t="str">
            <v>Total Days</v>
          </cell>
        </row>
        <row r="485">
          <cell r="A485" t="str">
            <v>PREP</v>
          </cell>
          <cell r="F485" t="str">
            <v>ANIMATION</v>
          </cell>
          <cell r="I485" t="str">
            <v>INK &amp; PAINT</v>
          </cell>
          <cell r="L485" t="str">
            <v>ALPHA</v>
          </cell>
          <cell r="N485" t="str">
            <v>BETA</v>
          </cell>
          <cell r="P485" t="str">
            <v>RTM</v>
          </cell>
          <cell r="Y485">
            <v>7</v>
          </cell>
          <cell r="Z485">
            <v>46.393619999999999</v>
          </cell>
        </row>
        <row r="486">
          <cell r="A486" t="str">
            <v>PREP</v>
          </cell>
          <cell r="B486" t="str">
            <v>Days</v>
          </cell>
          <cell r="F486" t="str">
            <v>ANIMATION</v>
          </cell>
          <cell r="G486" t="str">
            <v>Days</v>
          </cell>
          <cell r="H486" t="str">
            <v>Frames</v>
          </cell>
          <cell r="I486" t="str">
            <v>INK &amp; PAINT</v>
          </cell>
          <cell r="J486" t="str">
            <v>Days</v>
          </cell>
          <cell r="L486" t="str">
            <v>ALPHA</v>
          </cell>
          <cell r="N486" t="str">
            <v>BETA</v>
          </cell>
          <cell r="P486" t="str">
            <v>RTM</v>
          </cell>
          <cell r="Y486">
            <v>7</v>
          </cell>
          <cell r="Z486">
            <v>46.393619999999999</v>
          </cell>
        </row>
        <row r="487">
          <cell r="A487" t="str">
            <v>Wks</v>
          </cell>
          <cell r="B487" t="str">
            <v>Days</v>
          </cell>
          <cell r="F487" t="str">
            <v>Wks</v>
          </cell>
          <cell r="G487" t="str">
            <v>Days</v>
          </cell>
          <cell r="H487" t="str">
            <v>Frames</v>
          </cell>
          <cell r="I487" t="str">
            <v>Wks</v>
          </cell>
          <cell r="J487" t="str">
            <v>Days</v>
          </cell>
          <cell r="K487">
            <v>21</v>
          </cell>
          <cell r="M487">
            <v>29</v>
          </cell>
          <cell r="O487">
            <v>29</v>
          </cell>
          <cell r="Q487">
            <v>29</v>
          </cell>
          <cell r="Y487">
            <v>9</v>
          </cell>
          <cell r="Z487">
            <v>62.393619999999999</v>
          </cell>
        </row>
        <row r="488">
          <cell r="A488">
            <v>4.6276599999999997</v>
          </cell>
          <cell r="B488">
            <v>46.393619999999999</v>
          </cell>
          <cell r="F488">
            <v>4.6276599999999997</v>
          </cell>
          <cell r="G488">
            <v>62.393619999999999</v>
          </cell>
          <cell r="H488">
            <v>2313.83</v>
          </cell>
          <cell r="I488">
            <v>4.6276599999999997</v>
          </cell>
          <cell r="J488">
            <v>46.393619999999999</v>
          </cell>
          <cell r="K488">
            <v>21</v>
          </cell>
          <cell r="M488">
            <v>29</v>
          </cell>
          <cell r="O488">
            <v>29</v>
          </cell>
          <cell r="Q488">
            <v>29</v>
          </cell>
          <cell r="Y488">
            <v>6</v>
          </cell>
          <cell r="Z488">
            <v>46.393619999999999</v>
          </cell>
        </row>
        <row r="500">
          <cell r="Y500">
            <v>105</v>
          </cell>
          <cell r="Z500">
            <v>32.393619999999999</v>
          </cell>
        </row>
        <row r="501">
          <cell r="Y501">
            <v>105</v>
          </cell>
          <cell r="Z501">
            <v>32.393619999999999</v>
          </cell>
        </row>
        <row r="504">
          <cell r="N504" t="str">
            <v>ENGINEERING</v>
          </cell>
          <cell r="Y504" t="str">
            <v>WK Count</v>
          </cell>
          <cell r="Z504" t="str">
            <v>Total Days</v>
          </cell>
        </row>
        <row r="505">
          <cell r="N505" t="str">
            <v>ENGINEERING</v>
          </cell>
          <cell r="Y505" t="str">
            <v>WK Count</v>
          </cell>
          <cell r="Z505" t="str">
            <v>Total Days</v>
          </cell>
        </row>
        <row r="506">
          <cell r="A506" t="str">
            <v>PREP</v>
          </cell>
          <cell r="F506" t="str">
            <v>ANIMATION</v>
          </cell>
          <cell r="I506" t="str">
            <v>INK &amp; PAINT</v>
          </cell>
          <cell r="L506" t="str">
            <v>ALPHA</v>
          </cell>
          <cell r="N506" t="str">
            <v>BETA</v>
          </cell>
          <cell r="P506" t="str">
            <v>RTM</v>
          </cell>
          <cell r="Y506">
            <v>25</v>
          </cell>
          <cell r="Z506">
            <v>175.96809999999999</v>
          </cell>
        </row>
        <row r="507">
          <cell r="A507" t="str">
            <v>PREP</v>
          </cell>
          <cell r="B507" t="str">
            <v>Days</v>
          </cell>
          <cell r="F507" t="str">
            <v>ANIMATION</v>
          </cell>
          <cell r="G507" t="str">
            <v>Days</v>
          </cell>
          <cell r="H507" t="str">
            <v>Frames</v>
          </cell>
          <cell r="I507" t="str">
            <v>INK &amp; PAINT</v>
          </cell>
          <cell r="J507" t="str">
            <v>Days</v>
          </cell>
          <cell r="L507" t="str">
            <v>ALPHA</v>
          </cell>
          <cell r="N507" t="str">
            <v>BETA</v>
          </cell>
          <cell r="P507" t="str">
            <v>RTM</v>
          </cell>
          <cell r="Y507">
            <v>25</v>
          </cell>
          <cell r="Z507">
            <v>175.96809999999999</v>
          </cell>
        </row>
        <row r="508">
          <cell r="A508" t="str">
            <v>Wks</v>
          </cell>
          <cell r="B508" t="str">
            <v>Days</v>
          </cell>
          <cell r="F508" t="str">
            <v>Wks</v>
          </cell>
          <cell r="G508" t="str">
            <v>Days</v>
          </cell>
          <cell r="H508" t="str">
            <v>Frames</v>
          </cell>
          <cell r="I508" t="str">
            <v>Wks</v>
          </cell>
          <cell r="J508" t="str">
            <v>Days</v>
          </cell>
          <cell r="K508">
            <v>21</v>
          </cell>
          <cell r="M508">
            <v>29</v>
          </cell>
          <cell r="O508">
            <v>29</v>
          </cell>
          <cell r="Q508">
            <v>29</v>
          </cell>
          <cell r="Y508">
            <v>28</v>
          </cell>
          <cell r="Z508">
            <v>191.96809999999999</v>
          </cell>
        </row>
        <row r="509">
          <cell r="A509">
            <v>23.138300000000001</v>
          </cell>
          <cell r="B509">
            <v>175.96809999999999</v>
          </cell>
          <cell r="F509">
            <v>23.138300000000001</v>
          </cell>
          <cell r="G509">
            <v>191.96809999999999</v>
          </cell>
          <cell r="H509">
            <v>2313.83</v>
          </cell>
          <cell r="I509">
            <v>23.138300000000001</v>
          </cell>
          <cell r="J509">
            <v>175.96809999999999</v>
          </cell>
          <cell r="K509">
            <v>21</v>
          </cell>
          <cell r="M509">
            <v>29</v>
          </cell>
          <cell r="O509">
            <v>29</v>
          </cell>
          <cell r="Q509">
            <v>29</v>
          </cell>
          <cell r="Y509">
            <v>25</v>
          </cell>
          <cell r="Z509">
            <v>175.96809999999999</v>
          </cell>
        </row>
        <row r="521">
          <cell r="Y521">
            <v>238</v>
          </cell>
          <cell r="Z521">
            <v>161.96809999999999</v>
          </cell>
        </row>
        <row r="522">
          <cell r="Y522">
            <v>238</v>
          </cell>
          <cell r="Z522">
            <v>161.96809999999999</v>
          </cell>
        </row>
        <row r="525">
          <cell r="N525" t="str">
            <v>ENGINEERING</v>
          </cell>
          <cell r="Y525" t="str">
            <v>WK Count</v>
          </cell>
          <cell r="Z525" t="str">
            <v>Total Days</v>
          </cell>
        </row>
        <row r="526">
          <cell r="N526" t="str">
            <v>ENGINEERING</v>
          </cell>
          <cell r="Y526" t="str">
            <v>WK Count</v>
          </cell>
          <cell r="Z526" t="str">
            <v>Total Days</v>
          </cell>
        </row>
        <row r="527">
          <cell r="A527" t="str">
            <v>PREP</v>
          </cell>
          <cell r="F527" t="str">
            <v>ANIMATION</v>
          </cell>
          <cell r="I527" t="str">
            <v>INK &amp; PAINT</v>
          </cell>
          <cell r="L527" t="str">
            <v>ALPHA</v>
          </cell>
          <cell r="N527" t="str">
            <v>BETA</v>
          </cell>
          <cell r="P527" t="str">
            <v>RTM</v>
          </cell>
          <cell r="Y527">
            <v>14</v>
          </cell>
          <cell r="Z527">
            <v>98</v>
          </cell>
        </row>
        <row r="528">
          <cell r="A528" t="str">
            <v>PREP</v>
          </cell>
          <cell r="B528" t="str">
            <v>Days</v>
          </cell>
          <cell r="F528" t="str">
            <v>ANIMATION</v>
          </cell>
          <cell r="G528" t="str">
            <v>Days</v>
          </cell>
          <cell r="H528" t="str">
            <v>Frames</v>
          </cell>
          <cell r="I528" t="str">
            <v>INK &amp; PAINT</v>
          </cell>
          <cell r="J528" t="str">
            <v>Days</v>
          </cell>
          <cell r="L528" t="str">
            <v>ALPHA</v>
          </cell>
          <cell r="N528" t="str">
            <v>BETA</v>
          </cell>
          <cell r="P528" t="str">
            <v>RTM</v>
          </cell>
          <cell r="Y528">
            <v>14</v>
          </cell>
          <cell r="Z528">
            <v>98</v>
          </cell>
        </row>
        <row r="529">
          <cell r="A529" t="str">
            <v>Wks</v>
          </cell>
          <cell r="B529" t="str">
            <v>Days</v>
          </cell>
          <cell r="F529" t="str">
            <v>Wks</v>
          </cell>
          <cell r="G529" t="str">
            <v>Days</v>
          </cell>
          <cell r="H529" t="str">
            <v>Frames</v>
          </cell>
          <cell r="I529" t="str">
            <v>Wks</v>
          </cell>
          <cell r="J529" t="str">
            <v>Days</v>
          </cell>
          <cell r="K529">
            <v>21</v>
          </cell>
          <cell r="M529">
            <v>29</v>
          </cell>
          <cell r="O529">
            <v>29</v>
          </cell>
          <cell r="Q529">
            <v>29</v>
          </cell>
          <cell r="Y529">
            <v>17</v>
          </cell>
          <cell r="Z529">
            <v>114</v>
          </cell>
        </row>
        <row r="530">
          <cell r="A530">
            <v>12</v>
          </cell>
          <cell r="B530">
            <v>98</v>
          </cell>
          <cell r="F530">
            <v>12</v>
          </cell>
          <cell r="G530">
            <v>114</v>
          </cell>
          <cell r="H530">
            <v>6000</v>
          </cell>
          <cell r="I530">
            <v>12</v>
          </cell>
          <cell r="J530">
            <v>98</v>
          </cell>
          <cell r="K530">
            <v>21</v>
          </cell>
          <cell r="M530">
            <v>29</v>
          </cell>
          <cell r="O530">
            <v>29</v>
          </cell>
          <cell r="Q530">
            <v>29</v>
          </cell>
          <cell r="Y530">
            <v>14</v>
          </cell>
          <cell r="Z530">
            <v>98</v>
          </cell>
        </row>
        <row r="542">
          <cell r="Y542">
            <v>161</v>
          </cell>
          <cell r="Z542">
            <v>84</v>
          </cell>
        </row>
        <row r="543">
          <cell r="Y543">
            <v>161</v>
          </cell>
          <cell r="Z543">
            <v>84</v>
          </cell>
        </row>
        <row r="546">
          <cell r="N546" t="str">
            <v>ENGINEERING</v>
          </cell>
          <cell r="Y546" t="str">
            <v>WK Count</v>
          </cell>
          <cell r="Z546" t="str">
            <v>Total Days</v>
          </cell>
        </row>
        <row r="547">
          <cell r="N547" t="str">
            <v>ENGINEERING</v>
          </cell>
          <cell r="Y547" t="str">
            <v>WK Count</v>
          </cell>
          <cell r="Z547" t="str">
            <v>Total Days</v>
          </cell>
        </row>
        <row r="548">
          <cell r="A548" t="str">
            <v>PREP</v>
          </cell>
          <cell r="F548" t="str">
            <v>ANIMATION</v>
          </cell>
          <cell r="I548" t="str">
            <v>INK &amp; PAINT</v>
          </cell>
          <cell r="L548" t="str">
            <v>ALPHA</v>
          </cell>
          <cell r="N548" t="str">
            <v>BETA</v>
          </cell>
          <cell r="P548" t="str">
            <v>RTM</v>
          </cell>
          <cell r="Y548">
            <v>6</v>
          </cell>
          <cell r="Z548">
            <v>36.435933333333338</v>
          </cell>
        </row>
        <row r="549">
          <cell r="A549" t="str">
            <v>PREP</v>
          </cell>
          <cell r="B549" t="str">
            <v>Days</v>
          </cell>
          <cell r="F549" t="str">
            <v>ANIMATION</v>
          </cell>
          <cell r="G549" t="str">
            <v>Days</v>
          </cell>
          <cell r="H549" t="str">
            <v>Frames</v>
          </cell>
          <cell r="I549" t="str">
            <v>INK &amp; PAINT</v>
          </cell>
          <cell r="J549" t="str">
            <v>Days</v>
          </cell>
          <cell r="L549" t="str">
            <v>ALPHA</v>
          </cell>
          <cell r="N549" t="str">
            <v>BETA</v>
          </cell>
          <cell r="P549" t="str">
            <v>RTM</v>
          </cell>
          <cell r="Y549">
            <v>6</v>
          </cell>
          <cell r="Z549">
            <v>36.435933333333338</v>
          </cell>
        </row>
        <row r="550">
          <cell r="A550" t="str">
            <v>Wks</v>
          </cell>
          <cell r="B550" t="str">
            <v>Days</v>
          </cell>
          <cell r="F550" t="str">
            <v>Wks</v>
          </cell>
          <cell r="G550" t="str">
            <v>Days</v>
          </cell>
          <cell r="H550" t="str">
            <v>Frames</v>
          </cell>
          <cell r="I550" t="str">
            <v>Wks</v>
          </cell>
          <cell r="J550" t="str">
            <v>Days</v>
          </cell>
          <cell r="K550">
            <v>21</v>
          </cell>
          <cell r="M550">
            <v>29</v>
          </cell>
          <cell r="O550">
            <v>29</v>
          </cell>
          <cell r="Q550">
            <v>29</v>
          </cell>
          <cell r="Y550">
            <v>8</v>
          </cell>
          <cell r="Z550">
            <v>52.435933333333338</v>
          </cell>
        </row>
        <row r="551">
          <cell r="A551">
            <v>3.2051333333333334</v>
          </cell>
          <cell r="B551">
            <v>36.435933333333338</v>
          </cell>
          <cell r="F551">
            <v>3.2051333333333334</v>
          </cell>
          <cell r="G551">
            <v>52.435933333333338</v>
          </cell>
          <cell r="H551">
            <v>480.77</v>
          </cell>
          <cell r="I551">
            <v>3.2051333333333334</v>
          </cell>
          <cell r="J551">
            <v>36.435933333333338</v>
          </cell>
          <cell r="K551">
            <v>21</v>
          </cell>
          <cell r="M551">
            <v>29</v>
          </cell>
          <cell r="O551">
            <v>29</v>
          </cell>
          <cell r="Q551">
            <v>29</v>
          </cell>
          <cell r="Y551">
            <v>5</v>
          </cell>
          <cell r="Z551">
            <v>36.435933333333338</v>
          </cell>
        </row>
        <row r="563">
          <cell r="Y563">
            <v>98</v>
          </cell>
          <cell r="Z563">
            <v>22.435933333333338</v>
          </cell>
        </row>
        <row r="564">
          <cell r="Y564">
            <v>98</v>
          </cell>
          <cell r="Z564">
            <v>22.435933333333338</v>
          </cell>
        </row>
        <row r="567">
          <cell r="N567" t="str">
            <v>ENGINEERING</v>
          </cell>
          <cell r="Y567" t="str">
            <v>WK Count</v>
          </cell>
          <cell r="Z567" t="str">
            <v>Total Days</v>
          </cell>
        </row>
        <row r="568">
          <cell r="N568" t="str">
            <v>ENGINEERING</v>
          </cell>
          <cell r="Y568" t="str">
            <v>WK Count</v>
          </cell>
          <cell r="Z568" t="str">
            <v>Total Days</v>
          </cell>
        </row>
        <row r="569">
          <cell r="A569" t="str">
            <v>PREP</v>
          </cell>
          <cell r="F569" t="str">
            <v>ANIMATION</v>
          </cell>
          <cell r="I569" t="str">
            <v>INK &amp; PAINT</v>
          </cell>
          <cell r="L569" t="str">
            <v>ALPHA</v>
          </cell>
          <cell r="N569" t="str">
            <v>BETA</v>
          </cell>
          <cell r="P569" t="str">
            <v>RTM</v>
          </cell>
          <cell r="Y569">
            <v>25</v>
          </cell>
          <cell r="Z569">
            <v>175</v>
          </cell>
        </row>
        <row r="570">
          <cell r="A570" t="str">
            <v>PREP</v>
          </cell>
          <cell r="B570" t="str">
            <v>Days</v>
          </cell>
          <cell r="F570" t="str">
            <v>ANIMATION</v>
          </cell>
          <cell r="G570" t="str">
            <v>Days</v>
          </cell>
          <cell r="H570" t="str">
            <v>Frames</v>
          </cell>
          <cell r="I570" t="str">
            <v>INK &amp; PAINT</v>
          </cell>
          <cell r="J570" t="str">
            <v>Days</v>
          </cell>
          <cell r="L570" t="str">
            <v>ALPHA</v>
          </cell>
          <cell r="N570" t="str">
            <v>BETA</v>
          </cell>
          <cell r="P570" t="str">
            <v>RTM</v>
          </cell>
          <cell r="Y570">
            <v>25</v>
          </cell>
          <cell r="Z570">
            <v>175</v>
          </cell>
        </row>
        <row r="571">
          <cell r="A571" t="str">
            <v>Wks</v>
          </cell>
          <cell r="B571" t="str">
            <v>Days</v>
          </cell>
          <cell r="F571" t="str">
            <v>Wks</v>
          </cell>
          <cell r="G571" t="str">
            <v>Days</v>
          </cell>
          <cell r="H571" t="str">
            <v>Frames</v>
          </cell>
          <cell r="I571" t="str">
            <v>Wks</v>
          </cell>
          <cell r="J571" t="str">
            <v>Days</v>
          </cell>
          <cell r="K571">
            <v>21</v>
          </cell>
          <cell r="M571">
            <v>29</v>
          </cell>
          <cell r="O571">
            <v>29</v>
          </cell>
          <cell r="Q571">
            <v>29</v>
          </cell>
          <cell r="Y571">
            <v>29</v>
          </cell>
          <cell r="Z571">
            <v>201</v>
          </cell>
        </row>
        <row r="572">
          <cell r="A572">
            <v>23</v>
          </cell>
          <cell r="B572">
            <v>175</v>
          </cell>
          <cell r="F572">
            <v>23</v>
          </cell>
          <cell r="G572">
            <v>201</v>
          </cell>
          <cell r="H572">
            <v>11500</v>
          </cell>
          <cell r="I572">
            <v>23</v>
          </cell>
          <cell r="J572">
            <v>175</v>
          </cell>
          <cell r="K572">
            <v>21</v>
          </cell>
          <cell r="M572">
            <v>29</v>
          </cell>
          <cell r="O572">
            <v>29</v>
          </cell>
          <cell r="Q572">
            <v>29</v>
          </cell>
          <cell r="Y572">
            <v>25</v>
          </cell>
          <cell r="Z572">
            <v>175</v>
          </cell>
        </row>
        <row r="584">
          <cell r="Y584">
            <v>245</v>
          </cell>
          <cell r="Z584">
            <v>161</v>
          </cell>
        </row>
        <row r="585">
          <cell r="Y585">
            <v>245</v>
          </cell>
          <cell r="Z585">
            <v>161</v>
          </cell>
        </row>
        <row r="587">
          <cell r="Y587">
            <v>0</v>
          </cell>
          <cell r="Z587">
            <v>0</v>
          </cell>
        </row>
        <row r="588">
          <cell r="Y588">
            <v>0</v>
          </cell>
          <cell r="Z588">
            <v>0</v>
          </cell>
        </row>
        <row r="589">
          <cell r="Y589" t="e">
            <v>#REF!</v>
          </cell>
          <cell r="Z589" t="e">
            <v>#REF!</v>
          </cell>
        </row>
        <row r="590">
          <cell r="Y590">
            <v>0</v>
          </cell>
          <cell r="Z590">
            <v>0</v>
          </cell>
        </row>
        <row r="591">
          <cell r="Y591" t="e">
            <v>#REF!</v>
          </cell>
          <cell r="Z591" t="e">
            <v>#REF!</v>
          </cell>
        </row>
        <row r="592">
          <cell r="Y592" t="e">
            <v>#REF!</v>
          </cell>
          <cell r="Z592" t="e">
            <v>#REF!</v>
          </cell>
        </row>
        <row r="593">
          <cell r="Y593" t="e">
            <v>#REF!</v>
          </cell>
          <cell r="Z593" t="e">
            <v>#REF!</v>
          </cell>
        </row>
        <row r="594">
          <cell r="Y594" t="e">
            <v>#REF!</v>
          </cell>
          <cell r="Z594" t="e">
            <v>#REF!</v>
          </cell>
        </row>
        <row r="595">
          <cell r="Y595" t="e">
            <v>#REF!</v>
          </cell>
          <cell r="Z595" t="e">
            <v>#REF!</v>
          </cell>
        </row>
        <row r="596">
          <cell r="Y596" t="e">
            <v>#REF!</v>
          </cell>
          <cell r="Z596" t="e">
            <v>#REF!</v>
          </cell>
        </row>
        <row r="597">
          <cell r="Y597" t="e">
            <v>#REF!</v>
          </cell>
          <cell r="Z597" t="e">
            <v>#REF!</v>
          </cell>
        </row>
        <row r="598">
          <cell r="Y598" t="e">
            <v>#REF!</v>
          </cell>
          <cell r="Z598" t="e">
            <v>#REF!</v>
          </cell>
        </row>
        <row r="599">
          <cell r="Y599" t="e">
            <v>#REF!</v>
          </cell>
          <cell r="Z599" t="e">
            <v>#REF!</v>
          </cell>
        </row>
        <row r="600">
          <cell r="Y600" t="e">
            <v>#REF!</v>
          </cell>
          <cell r="Z600" t="e">
            <v>#REF!</v>
          </cell>
        </row>
        <row r="601">
          <cell r="Y601" t="e">
            <v>#REF!</v>
          </cell>
          <cell r="Z601" t="e">
            <v>#REF!</v>
          </cell>
        </row>
        <row r="602">
          <cell r="Y602" t="e">
            <v>#REF!</v>
          </cell>
          <cell r="Z602" t="e">
            <v>#REF!</v>
          </cell>
        </row>
        <row r="603">
          <cell r="Y603" t="e">
            <v>#REF!</v>
          </cell>
          <cell r="Z603" t="e">
            <v>#REF!</v>
          </cell>
        </row>
        <row r="604">
          <cell r="Y604" t="e">
            <v>#REF!</v>
          </cell>
          <cell r="Z604" t="e">
            <v>#REF!</v>
          </cell>
        </row>
        <row r="605">
          <cell r="Y605" t="e">
            <v>#REF!</v>
          </cell>
          <cell r="Z605" t="e">
            <v>#REF!</v>
          </cell>
        </row>
        <row r="606">
          <cell r="Y606" t="e">
            <v>#REF!</v>
          </cell>
          <cell r="Z606" t="e">
            <v>#REF!</v>
          </cell>
        </row>
        <row r="607">
          <cell r="Y607" t="e">
            <v>#REF!</v>
          </cell>
          <cell r="Z607" t="e">
            <v>#REF!</v>
          </cell>
        </row>
        <row r="608">
          <cell r="Y608" t="e">
            <v>#REF!</v>
          </cell>
          <cell r="Z608" t="e">
            <v>#REF!</v>
          </cell>
        </row>
        <row r="609">
          <cell r="Y609" t="e">
            <v>#REF!</v>
          </cell>
          <cell r="Z609" t="e">
            <v>#REF!</v>
          </cell>
        </row>
        <row r="610">
          <cell r="Y610">
            <v>0</v>
          </cell>
          <cell r="Z610">
            <v>0</v>
          </cell>
        </row>
        <row r="611">
          <cell r="Y611">
            <v>0</v>
          </cell>
          <cell r="Z611">
            <v>0</v>
          </cell>
        </row>
        <row r="612">
          <cell r="Y612" t="e">
            <v>#REF!</v>
          </cell>
          <cell r="Z612" t="e">
            <v>#REF!</v>
          </cell>
        </row>
      </sheetData>
      <sheetData sheetId="3"/>
      <sheetData sheetId="4"/>
      <sheetData sheetId="5"/>
      <sheetData sheetId="6"/>
      <sheetData sheetId="7"/>
      <sheetData sheetId="8"/>
      <sheetData sheetId="9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HREE VARIABLES"/>
      <sheetName val="PRODUCT SCHEDULE"/>
      <sheetName val="DRIVEN BY RELEASE"/>
    </sheetNames>
    <sheetDataSet>
      <sheetData sheetId="0" refreshError="1">
        <row r="2">
          <cell r="N2">
            <v>36161</v>
          </cell>
        </row>
        <row r="4">
          <cell r="T4">
            <v>36164</v>
          </cell>
          <cell r="U4">
            <v>36171</v>
          </cell>
          <cell r="V4">
            <v>36178</v>
          </cell>
        </row>
        <row r="5">
          <cell r="N5">
            <v>36094</v>
          </cell>
          <cell r="T5" t="str">
            <v>Jan</v>
          </cell>
        </row>
        <row r="7">
          <cell r="N7" t="str">
            <v xml:space="preserve"> -PROJECT 1</v>
          </cell>
          <cell r="Q7">
            <v>3000</v>
          </cell>
          <cell r="R7" t="str">
            <v>WK Count</v>
          </cell>
          <cell r="S7" t="str">
            <v>Total Days</v>
          </cell>
        </row>
        <row r="8">
          <cell r="A8" t="str">
            <v>CALCULATION TABLE TO DRIVE GANTT CHART</v>
          </cell>
          <cell r="O8" t="str">
            <v>START</v>
          </cell>
          <cell r="P8" t="str">
            <v>END</v>
          </cell>
          <cell r="T8" t="str">
            <v/>
          </cell>
          <cell r="U8">
            <v>36171</v>
          </cell>
          <cell r="V8">
            <v>36178</v>
          </cell>
        </row>
        <row r="9">
          <cell r="A9" t="str">
            <v>PHASE 1</v>
          </cell>
          <cell r="C9" t="str">
            <v>PHASE 2</v>
          </cell>
          <cell r="F9" t="str">
            <v>PHASE 3</v>
          </cell>
          <cell r="L9" t="str">
            <v>RELEASE</v>
          </cell>
          <cell r="N9" t="str">
            <v>Prep Projection</v>
          </cell>
          <cell r="O9">
            <v>36165</v>
          </cell>
          <cell r="P9">
            <v>36231.5</v>
          </cell>
          <cell r="Q9">
            <v>400</v>
          </cell>
          <cell r="R9">
            <v>9</v>
          </cell>
          <cell r="S9">
            <v>66.5</v>
          </cell>
          <cell r="T9" t="str">
            <v/>
          </cell>
          <cell r="U9">
            <v>100</v>
          </cell>
          <cell r="V9">
            <v>200</v>
          </cell>
        </row>
        <row r="10">
          <cell r="A10" t="str">
            <v>Wks</v>
          </cell>
          <cell r="B10" t="str">
            <v>Days</v>
          </cell>
          <cell r="C10" t="str">
            <v>Wks</v>
          </cell>
          <cell r="D10" t="str">
            <v>Days</v>
          </cell>
          <cell r="E10" t="str">
            <v>UNITS</v>
          </cell>
          <cell r="F10" t="str">
            <v>Wks</v>
          </cell>
          <cell r="G10" t="str">
            <v>Days</v>
          </cell>
          <cell r="H10" t="str">
            <v>ALPHA</v>
          </cell>
          <cell r="I10" t="str">
            <v>BETA</v>
          </cell>
          <cell r="J10" t="str">
            <v>RTM</v>
          </cell>
          <cell r="N10" t="str">
            <v>Animation Projection</v>
          </cell>
          <cell r="O10">
            <v>36179</v>
          </cell>
          <cell r="P10">
            <v>36244</v>
          </cell>
          <cell r="Q10">
            <v>600</v>
          </cell>
          <cell r="R10">
            <v>9</v>
          </cell>
          <cell r="S10">
            <v>65</v>
          </cell>
          <cell r="T10" t="str">
            <v/>
          </cell>
          <cell r="U10" t="str">
            <v/>
          </cell>
          <cell r="V10" t="str">
            <v/>
          </cell>
        </row>
        <row r="11">
          <cell r="A11">
            <v>7.5</v>
          </cell>
          <cell r="B11">
            <v>66.5</v>
          </cell>
          <cell r="C11">
            <v>5</v>
          </cell>
          <cell r="D11">
            <v>65</v>
          </cell>
          <cell r="E11">
            <v>3000</v>
          </cell>
          <cell r="F11">
            <v>5</v>
          </cell>
          <cell r="G11">
            <v>49</v>
          </cell>
          <cell r="H11">
            <v>21</v>
          </cell>
          <cell r="I11">
            <v>29</v>
          </cell>
          <cell r="J11">
            <v>29</v>
          </cell>
          <cell r="K11">
            <v>29</v>
          </cell>
          <cell r="N11" t="str">
            <v>Ink &amp; Paint Projection</v>
          </cell>
          <cell r="O11">
            <v>36209</v>
          </cell>
          <cell r="P11">
            <v>36258</v>
          </cell>
          <cell r="Q11">
            <v>600</v>
          </cell>
          <cell r="R11">
            <v>7</v>
          </cell>
          <cell r="S11">
            <v>49</v>
          </cell>
          <cell r="T11" t="str">
            <v/>
          </cell>
          <cell r="U11" t="str">
            <v/>
          </cell>
          <cell r="V11" t="str">
            <v/>
          </cell>
        </row>
        <row r="12">
          <cell r="N12" t="str">
            <v>Engineering</v>
          </cell>
          <cell r="O12">
            <v>36230</v>
          </cell>
          <cell r="P12">
            <v>36344</v>
          </cell>
          <cell r="Q12">
            <v>250</v>
          </cell>
          <cell r="R12">
            <v>16</v>
          </cell>
          <cell r="S12">
            <v>114</v>
          </cell>
          <cell r="T12" t="str">
            <v/>
          </cell>
          <cell r="U12" t="str">
            <v/>
          </cell>
          <cell r="V12" t="str">
            <v/>
          </cell>
        </row>
        <row r="13">
          <cell r="C13" t="str">
            <v>ENGINEERING</v>
          </cell>
          <cell r="F13" t="str">
            <v>TESTING</v>
          </cell>
          <cell r="N13" t="str">
            <v>Testing</v>
          </cell>
          <cell r="O13">
            <v>36277</v>
          </cell>
          <cell r="P13">
            <v>36359.5</v>
          </cell>
          <cell r="Q13">
            <v>400</v>
          </cell>
          <cell r="R13">
            <v>11</v>
          </cell>
          <cell r="S13">
            <v>82.5</v>
          </cell>
          <cell r="T13" t="str">
            <v/>
          </cell>
          <cell r="U13" t="str">
            <v/>
          </cell>
          <cell r="V13" t="str">
            <v/>
          </cell>
        </row>
        <row r="14">
          <cell r="B14" t="str">
            <v>Days</v>
          </cell>
          <cell r="C14" t="str">
            <v>Wks</v>
          </cell>
          <cell r="D14" t="str">
            <v>Days</v>
          </cell>
          <cell r="E14" t="str">
            <v>Days</v>
          </cell>
          <cell r="F14" t="str">
            <v>Wks</v>
          </cell>
          <cell r="G14" t="str">
            <v>Days</v>
          </cell>
          <cell r="N14" t="str">
            <v>Rtm</v>
          </cell>
          <cell r="O14">
            <v>36359.5</v>
          </cell>
          <cell r="R14">
            <v>11</v>
          </cell>
          <cell r="S14" t="str">
            <v>Days</v>
          </cell>
          <cell r="T14" t="str">
            <v/>
          </cell>
          <cell r="U14" t="str">
            <v/>
          </cell>
          <cell r="V14" t="str">
            <v/>
          </cell>
        </row>
        <row r="15">
          <cell r="B15">
            <v>14</v>
          </cell>
          <cell r="C15">
            <v>12</v>
          </cell>
          <cell r="D15">
            <v>114</v>
          </cell>
          <cell r="E15">
            <v>812</v>
          </cell>
          <cell r="F15">
            <v>7.5</v>
          </cell>
          <cell r="G15">
            <v>82.5</v>
          </cell>
          <cell r="O15" t="str">
            <v>PROJECTED RTM</v>
          </cell>
          <cell r="Q15">
            <v>36337</v>
          </cell>
          <cell r="R15">
            <v>105</v>
          </cell>
          <cell r="S15">
            <v>35</v>
          </cell>
        </row>
        <row r="16">
          <cell r="O16" t="str">
            <v>PROJECTED STREET</v>
          </cell>
          <cell r="Q16">
            <v>36367</v>
          </cell>
        </row>
        <row r="17">
          <cell r="O17" t="str">
            <v>+ or - Scheduled Date</v>
          </cell>
          <cell r="Q17">
            <v>0</v>
          </cell>
        </row>
        <row r="19">
          <cell r="N19" t="str">
            <v>PROJECT 2</v>
          </cell>
          <cell r="Q19">
            <v>3000</v>
          </cell>
          <cell r="R19" t="str">
            <v>WK Count</v>
          </cell>
          <cell r="S19" t="str">
            <v>Total Days</v>
          </cell>
        </row>
        <row r="20">
          <cell r="A20" t="str">
            <v>CALCULATION TABLE TO DRIVE GANTT CHART</v>
          </cell>
          <cell r="O20" t="str">
            <v>START</v>
          </cell>
          <cell r="P20" t="str">
            <v>END</v>
          </cell>
          <cell r="T20" t="str">
            <v/>
          </cell>
          <cell r="U20" t="str">
            <v/>
          </cell>
          <cell r="V20" t="str">
            <v/>
          </cell>
        </row>
        <row r="21">
          <cell r="A21" t="str">
            <v>PHASE 1</v>
          </cell>
          <cell r="C21" t="str">
            <v>PHASE 2</v>
          </cell>
          <cell r="F21" t="str">
            <v>PHASE 3</v>
          </cell>
          <cell r="L21" t="str">
            <v>RELEASE</v>
          </cell>
          <cell r="N21" t="str">
            <v>Prep Projection</v>
          </cell>
          <cell r="O21">
            <v>36196</v>
          </cell>
          <cell r="P21">
            <v>36262.5</v>
          </cell>
          <cell r="Q21">
            <v>400</v>
          </cell>
          <cell r="R21">
            <v>10</v>
          </cell>
          <cell r="S21">
            <v>66.5</v>
          </cell>
          <cell r="T21" t="str">
            <v/>
          </cell>
          <cell r="U21" t="str">
            <v/>
          </cell>
          <cell r="V21" t="str">
            <v/>
          </cell>
        </row>
        <row r="22">
          <cell r="A22" t="str">
            <v>Wks</v>
          </cell>
          <cell r="B22" t="str">
            <v>Days</v>
          </cell>
          <cell r="C22" t="str">
            <v>Wks</v>
          </cell>
          <cell r="D22" t="str">
            <v>Days</v>
          </cell>
          <cell r="E22" t="str">
            <v>UNITS</v>
          </cell>
          <cell r="F22" t="str">
            <v>Wks</v>
          </cell>
          <cell r="G22" t="str">
            <v>Days</v>
          </cell>
          <cell r="H22" t="str">
            <v>ALPHA</v>
          </cell>
          <cell r="I22" t="str">
            <v>BETA</v>
          </cell>
          <cell r="J22" t="str">
            <v>RTM</v>
          </cell>
          <cell r="N22" t="str">
            <v>Animation Projection</v>
          </cell>
          <cell r="O22">
            <v>36210</v>
          </cell>
          <cell r="P22">
            <v>36282</v>
          </cell>
          <cell r="Q22">
            <v>500</v>
          </cell>
          <cell r="R22">
            <v>10</v>
          </cell>
          <cell r="S22">
            <v>72</v>
          </cell>
          <cell r="T22" t="str">
            <v/>
          </cell>
          <cell r="U22" t="str">
            <v/>
          </cell>
          <cell r="V22" t="str">
            <v/>
          </cell>
        </row>
        <row r="23">
          <cell r="A23">
            <v>7.5</v>
          </cell>
          <cell r="B23">
            <v>66.5</v>
          </cell>
          <cell r="C23">
            <v>6</v>
          </cell>
          <cell r="D23">
            <v>72</v>
          </cell>
          <cell r="E23">
            <v>3000</v>
          </cell>
          <cell r="F23">
            <v>6</v>
          </cell>
          <cell r="G23">
            <v>56</v>
          </cell>
          <cell r="H23">
            <v>21</v>
          </cell>
          <cell r="I23">
            <v>29</v>
          </cell>
          <cell r="J23">
            <v>29</v>
          </cell>
          <cell r="K23">
            <v>29</v>
          </cell>
          <cell r="N23" t="str">
            <v>Ink &amp; Paint Projection</v>
          </cell>
          <cell r="O23">
            <v>36240</v>
          </cell>
          <cell r="P23">
            <v>36296</v>
          </cell>
          <cell r="Q23">
            <v>500</v>
          </cell>
          <cell r="R23">
            <v>8</v>
          </cell>
          <cell r="S23">
            <v>56</v>
          </cell>
          <cell r="T23" t="str">
            <v/>
          </cell>
          <cell r="U23" t="str">
            <v/>
          </cell>
          <cell r="V23" t="str">
            <v/>
          </cell>
        </row>
        <row r="24">
          <cell r="N24" t="str">
            <v>Engineering</v>
          </cell>
          <cell r="O24">
            <v>36261</v>
          </cell>
          <cell r="P24">
            <v>36375</v>
          </cell>
          <cell r="Q24">
            <v>250</v>
          </cell>
          <cell r="R24">
            <v>17</v>
          </cell>
          <cell r="S24">
            <v>114</v>
          </cell>
          <cell r="T24" t="str">
            <v/>
          </cell>
          <cell r="U24" t="str">
            <v/>
          </cell>
          <cell r="V24" t="str">
            <v/>
          </cell>
        </row>
        <row r="25">
          <cell r="C25" t="str">
            <v>ENGINEERING</v>
          </cell>
          <cell r="F25" t="str">
            <v>TESTING</v>
          </cell>
          <cell r="N25" t="str">
            <v>Testing</v>
          </cell>
          <cell r="O25">
            <v>36308</v>
          </cell>
          <cell r="P25">
            <v>36390.5</v>
          </cell>
          <cell r="Q25">
            <v>400</v>
          </cell>
          <cell r="R25">
            <v>12</v>
          </cell>
          <cell r="S25">
            <v>82.5</v>
          </cell>
          <cell r="T25" t="str">
            <v/>
          </cell>
          <cell r="U25" t="str">
            <v/>
          </cell>
          <cell r="V25" t="str">
            <v/>
          </cell>
        </row>
        <row r="26">
          <cell r="B26" t="str">
            <v>Days</v>
          </cell>
          <cell r="C26" t="str">
            <v>Wks</v>
          </cell>
          <cell r="D26" t="str">
            <v>Days</v>
          </cell>
          <cell r="E26" t="str">
            <v>Days</v>
          </cell>
          <cell r="F26" t="str">
            <v>Wks</v>
          </cell>
          <cell r="G26" t="str">
            <v>Days</v>
          </cell>
          <cell r="N26" t="str">
            <v>Rtm</v>
          </cell>
          <cell r="O26">
            <v>36390.5</v>
          </cell>
          <cell r="P26" t="e">
            <v>#VALUE!</v>
          </cell>
          <cell r="Q26">
            <v>400</v>
          </cell>
          <cell r="R26">
            <v>12</v>
          </cell>
          <cell r="S26" t="str">
            <v>Days</v>
          </cell>
          <cell r="T26" t="str">
            <v/>
          </cell>
          <cell r="U26" t="str">
            <v/>
          </cell>
          <cell r="V26" t="str">
            <v/>
          </cell>
        </row>
        <row r="27">
          <cell r="B27">
            <v>14</v>
          </cell>
          <cell r="C27">
            <v>12</v>
          </cell>
          <cell r="D27">
            <v>114</v>
          </cell>
          <cell r="E27">
            <v>812</v>
          </cell>
          <cell r="F27">
            <v>7.5</v>
          </cell>
          <cell r="G27">
            <v>82.5</v>
          </cell>
          <cell r="O27" t="str">
            <v>PROJECTED RTM</v>
          </cell>
          <cell r="Q27">
            <v>36375</v>
          </cell>
          <cell r="R27">
            <v>112</v>
          </cell>
          <cell r="S27">
            <v>42</v>
          </cell>
        </row>
        <row r="28">
          <cell r="O28" t="str">
            <v>PROJECTED STREET</v>
          </cell>
          <cell r="Q28">
            <v>36405</v>
          </cell>
        </row>
        <row r="29">
          <cell r="O29" t="str">
            <v>+ or - Scheduled Date</v>
          </cell>
          <cell r="Q29">
            <v>0</v>
          </cell>
        </row>
        <row r="31">
          <cell r="N31" t="str">
            <v>PROJECT 3</v>
          </cell>
          <cell r="Q31">
            <v>3000</v>
          </cell>
          <cell r="R31" t="str">
            <v>WK Count</v>
          </cell>
          <cell r="S31" t="str">
            <v>Total Days</v>
          </cell>
        </row>
        <row r="32">
          <cell r="A32" t="str">
            <v>CALCULATION TABLE TO DRIVE GANTT CHART</v>
          </cell>
          <cell r="O32" t="str">
            <v>START</v>
          </cell>
          <cell r="P32" t="str">
            <v>END</v>
          </cell>
          <cell r="T32" t="str">
            <v/>
          </cell>
          <cell r="U32" t="str">
            <v/>
          </cell>
          <cell r="V32" t="str">
            <v/>
          </cell>
        </row>
        <row r="33">
          <cell r="A33" t="str">
            <v>PHASE 1</v>
          </cell>
          <cell r="C33" t="str">
            <v>PHASE 2</v>
          </cell>
          <cell r="F33" t="str">
            <v>PHASE 3</v>
          </cell>
          <cell r="L33" t="str">
            <v>RELEASE</v>
          </cell>
          <cell r="N33" t="str">
            <v>Prep Projection</v>
          </cell>
          <cell r="O33">
            <v>36241</v>
          </cell>
          <cell r="P33">
            <v>36307.5</v>
          </cell>
          <cell r="Q33">
            <v>400</v>
          </cell>
          <cell r="R33">
            <v>10</v>
          </cell>
          <cell r="S33">
            <v>66.5</v>
          </cell>
          <cell r="T33" t="str">
            <v/>
          </cell>
          <cell r="U33" t="str">
            <v/>
          </cell>
          <cell r="V33" t="str">
            <v/>
          </cell>
        </row>
        <row r="34">
          <cell r="A34" t="str">
            <v>Wks</v>
          </cell>
          <cell r="B34" t="str">
            <v>Days</v>
          </cell>
          <cell r="C34" t="str">
            <v>Wks</v>
          </cell>
          <cell r="D34" t="str">
            <v>Days</v>
          </cell>
          <cell r="E34" t="str">
            <v>UNITS</v>
          </cell>
          <cell r="F34" t="str">
            <v>Wks</v>
          </cell>
          <cell r="G34" t="str">
            <v>Days</v>
          </cell>
          <cell r="H34" t="str">
            <v>ALPHA</v>
          </cell>
          <cell r="I34" t="str">
            <v>BETA</v>
          </cell>
          <cell r="J34" t="str">
            <v>RTM</v>
          </cell>
          <cell r="N34" t="str">
            <v>Animation Projection</v>
          </cell>
          <cell r="O34">
            <v>36255</v>
          </cell>
          <cell r="P34">
            <v>36327</v>
          </cell>
          <cell r="Q34">
            <v>500</v>
          </cell>
          <cell r="R34">
            <v>11</v>
          </cell>
          <cell r="S34">
            <v>72</v>
          </cell>
          <cell r="T34" t="str">
            <v/>
          </cell>
          <cell r="U34" t="str">
            <v/>
          </cell>
          <cell r="V34" t="str">
            <v/>
          </cell>
        </row>
        <row r="35">
          <cell r="A35">
            <v>7.5</v>
          </cell>
          <cell r="B35">
            <v>66.5</v>
          </cell>
          <cell r="C35">
            <v>6</v>
          </cell>
          <cell r="D35">
            <v>72</v>
          </cell>
          <cell r="E35">
            <v>3000</v>
          </cell>
          <cell r="F35">
            <v>6</v>
          </cell>
          <cell r="G35">
            <v>56</v>
          </cell>
          <cell r="H35">
            <v>21</v>
          </cell>
          <cell r="I35">
            <v>29</v>
          </cell>
          <cell r="J35">
            <v>29</v>
          </cell>
          <cell r="K35">
            <v>29</v>
          </cell>
          <cell r="N35" t="str">
            <v>Ink &amp; Paint Projection</v>
          </cell>
          <cell r="O35">
            <v>36285</v>
          </cell>
          <cell r="P35">
            <v>36341</v>
          </cell>
          <cell r="Q35">
            <v>500</v>
          </cell>
          <cell r="R35">
            <v>8</v>
          </cell>
          <cell r="S35">
            <v>56</v>
          </cell>
          <cell r="T35" t="str">
            <v/>
          </cell>
          <cell r="U35" t="str">
            <v/>
          </cell>
          <cell r="V35" t="str">
            <v/>
          </cell>
        </row>
        <row r="36">
          <cell r="N36" t="str">
            <v>Engineering</v>
          </cell>
          <cell r="O36">
            <v>36306</v>
          </cell>
          <cell r="P36">
            <v>36420</v>
          </cell>
          <cell r="Q36">
            <v>250</v>
          </cell>
          <cell r="R36">
            <v>16</v>
          </cell>
          <cell r="S36">
            <v>114</v>
          </cell>
          <cell r="T36" t="str">
            <v/>
          </cell>
          <cell r="U36" t="str">
            <v/>
          </cell>
          <cell r="V36" t="str">
            <v/>
          </cell>
        </row>
        <row r="37">
          <cell r="C37" t="str">
            <v>ENGINEERING</v>
          </cell>
          <cell r="F37" t="str">
            <v>TESTING</v>
          </cell>
          <cell r="N37" t="str">
            <v>Testing</v>
          </cell>
          <cell r="O37">
            <v>36353</v>
          </cell>
          <cell r="P37">
            <v>36435.5</v>
          </cell>
          <cell r="Q37">
            <v>400</v>
          </cell>
          <cell r="R37">
            <v>12</v>
          </cell>
          <cell r="S37">
            <v>82.5</v>
          </cell>
          <cell r="T37" t="str">
            <v/>
          </cell>
          <cell r="U37" t="str">
            <v/>
          </cell>
          <cell r="V37" t="str">
            <v/>
          </cell>
        </row>
        <row r="38">
          <cell r="B38" t="str">
            <v>Days</v>
          </cell>
          <cell r="C38" t="str">
            <v>Wks</v>
          </cell>
          <cell r="D38" t="str">
            <v>Days</v>
          </cell>
          <cell r="E38" t="str">
            <v>Days</v>
          </cell>
          <cell r="F38" t="str">
            <v>Wks</v>
          </cell>
          <cell r="G38" t="str">
            <v>Days</v>
          </cell>
          <cell r="N38" t="str">
            <v>Rtm</v>
          </cell>
          <cell r="O38">
            <v>36435.5</v>
          </cell>
          <cell r="P38" t="e">
            <v>#VALUE!</v>
          </cell>
          <cell r="Q38">
            <v>400</v>
          </cell>
          <cell r="R38">
            <v>12</v>
          </cell>
          <cell r="S38" t="str">
            <v>Days</v>
          </cell>
          <cell r="T38" t="str">
            <v/>
          </cell>
          <cell r="U38" t="str">
            <v/>
          </cell>
          <cell r="V38" t="str">
            <v/>
          </cell>
        </row>
        <row r="39">
          <cell r="B39">
            <v>14</v>
          </cell>
          <cell r="C39">
            <v>12</v>
          </cell>
          <cell r="D39">
            <v>114</v>
          </cell>
          <cell r="E39">
            <v>812</v>
          </cell>
          <cell r="F39">
            <v>7.5</v>
          </cell>
          <cell r="G39">
            <v>82.5</v>
          </cell>
          <cell r="O39" t="str">
            <v>PROJECTED RTM</v>
          </cell>
          <cell r="Q39">
            <v>36420</v>
          </cell>
          <cell r="R39">
            <v>119</v>
          </cell>
          <cell r="S39">
            <v>42</v>
          </cell>
        </row>
        <row r="40">
          <cell r="O40" t="str">
            <v>PROJECTED STREET</v>
          </cell>
          <cell r="Q40">
            <v>36450</v>
          </cell>
        </row>
        <row r="41">
          <cell r="O41" t="str">
            <v>+ or - Scheduled Date</v>
          </cell>
          <cell r="Q41">
            <v>0</v>
          </cell>
        </row>
        <row r="43">
          <cell r="N43" t="str">
            <v>PROJECT 4</v>
          </cell>
          <cell r="Q43">
            <v>3000</v>
          </cell>
          <cell r="R43" t="str">
            <v>WK Count</v>
          </cell>
          <cell r="S43" t="str">
            <v>Total Days</v>
          </cell>
        </row>
        <row r="44">
          <cell r="A44" t="str">
            <v>CALCULATION TABLE TO DRIVE GANTT CHART</v>
          </cell>
          <cell r="O44" t="str">
            <v>START</v>
          </cell>
          <cell r="P44" t="str">
            <v>END</v>
          </cell>
          <cell r="T44" t="str">
            <v/>
          </cell>
          <cell r="U44" t="str">
            <v/>
          </cell>
          <cell r="V44" t="str">
            <v/>
          </cell>
        </row>
        <row r="45">
          <cell r="A45" t="str">
            <v>PHASE 1</v>
          </cell>
          <cell r="C45" t="str">
            <v>PHASE 2</v>
          </cell>
          <cell r="F45" t="str">
            <v>PHASE 3</v>
          </cell>
          <cell r="L45" t="str">
            <v>RELEASE</v>
          </cell>
          <cell r="N45" t="str">
            <v>Prep Projection</v>
          </cell>
          <cell r="O45">
            <v>36296</v>
          </cell>
          <cell r="P45">
            <v>36362.5</v>
          </cell>
          <cell r="Q45">
            <v>400</v>
          </cell>
          <cell r="R45">
            <v>10</v>
          </cell>
          <cell r="S45">
            <v>66.5</v>
          </cell>
          <cell r="T45" t="str">
            <v/>
          </cell>
          <cell r="U45" t="str">
            <v/>
          </cell>
          <cell r="V45" t="str">
            <v/>
          </cell>
        </row>
        <row r="46">
          <cell r="A46" t="str">
            <v>Wks</v>
          </cell>
          <cell r="B46" t="str">
            <v>Days</v>
          </cell>
          <cell r="C46" t="str">
            <v>Wks</v>
          </cell>
          <cell r="D46" t="str">
            <v>Days</v>
          </cell>
          <cell r="E46" t="str">
            <v>UNITS</v>
          </cell>
          <cell r="F46" t="str">
            <v>Wks</v>
          </cell>
          <cell r="G46" t="str">
            <v>Days</v>
          </cell>
          <cell r="H46" t="str">
            <v>ALPHA</v>
          </cell>
          <cell r="I46" t="str">
            <v>BETA</v>
          </cell>
          <cell r="J46" t="str">
            <v>RTM</v>
          </cell>
          <cell r="N46" t="str">
            <v>Animation Projection</v>
          </cell>
          <cell r="O46">
            <v>36310</v>
          </cell>
          <cell r="P46">
            <v>36375</v>
          </cell>
          <cell r="Q46">
            <v>600</v>
          </cell>
          <cell r="R46">
            <v>10</v>
          </cell>
          <cell r="S46">
            <v>65</v>
          </cell>
          <cell r="T46" t="str">
            <v/>
          </cell>
          <cell r="U46" t="str">
            <v/>
          </cell>
          <cell r="V46" t="str">
            <v/>
          </cell>
        </row>
        <row r="47">
          <cell r="A47">
            <v>7.5</v>
          </cell>
          <cell r="B47">
            <v>66.5</v>
          </cell>
          <cell r="C47">
            <v>5</v>
          </cell>
          <cell r="D47">
            <v>65</v>
          </cell>
          <cell r="E47">
            <v>3000</v>
          </cell>
          <cell r="F47">
            <v>5</v>
          </cell>
          <cell r="G47">
            <v>49</v>
          </cell>
          <cell r="H47">
            <v>21</v>
          </cell>
          <cell r="I47">
            <v>29</v>
          </cell>
          <cell r="J47">
            <v>29</v>
          </cell>
          <cell r="K47">
            <v>29</v>
          </cell>
          <cell r="N47" t="str">
            <v>Ink &amp; Paint Projection</v>
          </cell>
          <cell r="O47">
            <v>36340</v>
          </cell>
          <cell r="P47">
            <v>36389</v>
          </cell>
          <cell r="Q47">
            <v>600</v>
          </cell>
          <cell r="R47">
            <v>7</v>
          </cell>
          <cell r="S47">
            <v>49</v>
          </cell>
          <cell r="T47" t="str">
            <v/>
          </cell>
          <cell r="U47" t="str">
            <v/>
          </cell>
          <cell r="V47" t="str">
            <v/>
          </cell>
        </row>
        <row r="48">
          <cell r="N48" t="str">
            <v>Engineering</v>
          </cell>
          <cell r="O48">
            <v>36370</v>
          </cell>
          <cell r="P48">
            <v>36484</v>
          </cell>
          <cell r="Q48">
            <v>250</v>
          </cell>
          <cell r="R48">
            <v>16</v>
          </cell>
          <cell r="S48">
            <v>114</v>
          </cell>
          <cell r="T48" t="str">
            <v/>
          </cell>
          <cell r="U48" t="str">
            <v/>
          </cell>
          <cell r="V48" t="str">
            <v/>
          </cell>
        </row>
        <row r="49">
          <cell r="C49" t="str">
            <v>ENGINEERING</v>
          </cell>
          <cell r="F49" t="str">
            <v>TESTING</v>
          </cell>
          <cell r="N49" t="str">
            <v>Testing</v>
          </cell>
          <cell r="O49">
            <v>36417</v>
          </cell>
          <cell r="P49">
            <v>36499.5</v>
          </cell>
          <cell r="Q49">
            <v>400</v>
          </cell>
          <cell r="R49">
            <v>11</v>
          </cell>
          <cell r="S49">
            <v>82.5</v>
          </cell>
          <cell r="T49" t="str">
            <v/>
          </cell>
          <cell r="U49" t="str">
            <v/>
          </cell>
          <cell r="V49" t="str">
            <v/>
          </cell>
        </row>
        <row r="50">
          <cell r="B50" t="str">
            <v>Days</v>
          </cell>
          <cell r="C50" t="str">
            <v>Wks</v>
          </cell>
          <cell r="D50" t="str">
            <v>Days</v>
          </cell>
          <cell r="E50" t="str">
            <v>Days</v>
          </cell>
          <cell r="F50" t="str">
            <v>Wks</v>
          </cell>
          <cell r="G50" t="str">
            <v>Days</v>
          </cell>
          <cell r="N50" t="str">
            <v>Rtm</v>
          </cell>
          <cell r="O50">
            <v>36499.5</v>
          </cell>
          <cell r="P50" t="e">
            <v>#VALUE!</v>
          </cell>
          <cell r="Q50">
            <v>400</v>
          </cell>
          <cell r="R50">
            <v>11</v>
          </cell>
          <cell r="S50" t="str">
            <v>Days</v>
          </cell>
          <cell r="T50" t="str">
            <v/>
          </cell>
          <cell r="U50" t="str">
            <v/>
          </cell>
          <cell r="V50" t="str">
            <v/>
          </cell>
        </row>
        <row r="51">
          <cell r="B51">
            <v>14</v>
          </cell>
          <cell r="C51">
            <v>12</v>
          </cell>
          <cell r="D51">
            <v>114</v>
          </cell>
          <cell r="E51">
            <v>812</v>
          </cell>
          <cell r="F51">
            <v>7.5</v>
          </cell>
          <cell r="G51">
            <v>82.5</v>
          </cell>
          <cell r="O51" t="str">
            <v>PROJECTED RTM</v>
          </cell>
          <cell r="Q51">
            <v>36468</v>
          </cell>
          <cell r="R51">
            <v>112</v>
          </cell>
          <cell r="S51">
            <v>35</v>
          </cell>
        </row>
        <row r="52">
          <cell r="O52" t="str">
            <v>PROJECTED STREET</v>
          </cell>
          <cell r="Q52">
            <v>36498</v>
          </cell>
        </row>
        <row r="53">
          <cell r="O53" t="str">
            <v>+ or - Scheduled Date</v>
          </cell>
          <cell r="Q53">
            <v>0</v>
          </cell>
        </row>
        <row r="55">
          <cell r="N55" t="str">
            <v>PROJECT 5</v>
          </cell>
          <cell r="Q55">
            <v>3000</v>
          </cell>
          <cell r="R55" t="str">
            <v>WK Count</v>
          </cell>
          <cell r="S55" t="str">
            <v>Total Days</v>
          </cell>
        </row>
        <row r="56">
          <cell r="A56" t="str">
            <v>CALCULATION TABLE TO DRIVE GANTT CHART</v>
          </cell>
          <cell r="O56" t="str">
            <v>START</v>
          </cell>
          <cell r="P56" t="str">
            <v>END</v>
          </cell>
          <cell r="T56" t="str">
            <v/>
          </cell>
          <cell r="U56" t="str">
            <v/>
          </cell>
          <cell r="V56" t="str">
            <v/>
          </cell>
        </row>
        <row r="57">
          <cell r="A57" t="str">
            <v>PHASE 1</v>
          </cell>
          <cell r="C57" t="str">
            <v>PHASE 2</v>
          </cell>
          <cell r="F57" t="str">
            <v>PHASE 3</v>
          </cell>
          <cell r="L57" t="str">
            <v>RELEASE</v>
          </cell>
          <cell r="N57" t="str">
            <v>Prep Projection</v>
          </cell>
          <cell r="O57">
            <v>36327</v>
          </cell>
          <cell r="P57">
            <v>36393.5</v>
          </cell>
          <cell r="Q57">
            <v>400</v>
          </cell>
          <cell r="R57">
            <v>9</v>
          </cell>
          <cell r="S57">
            <v>66.5</v>
          </cell>
          <cell r="T57" t="str">
            <v/>
          </cell>
          <cell r="U57" t="str">
            <v/>
          </cell>
          <cell r="V57" t="str">
            <v/>
          </cell>
        </row>
        <row r="58">
          <cell r="A58" t="str">
            <v>Wks</v>
          </cell>
          <cell r="B58" t="str">
            <v>Days</v>
          </cell>
          <cell r="C58" t="str">
            <v>Wks</v>
          </cell>
          <cell r="D58" t="str">
            <v>Days</v>
          </cell>
          <cell r="E58" t="str">
            <v>UNITS</v>
          </cell>
          <cell r="F58" t="str">
            <v>Wks</v>
          </cell>
          <cell r="G58" t="str">
            <v>Days</v>
          </cell>
          <cell r="H58" t="str">
            <v>ALPHA</v>
          </cell>
          <cell r="I58" t="str">
            <v>BETA</v>
          </cell>
          <cell r="J58" t="str">
            <v>RTM</v>
          </cell>
          <cell r="N58" t="str">
            <v>Animation Projection</v>
          </cell>
          <cell r="O58">
            <v>36341</v>
          </cell>
          <cell r="P58">
            <v>36423.5</v>
          </cell>
          <cell r="Q58">
            <v>400</v>
          </cell>
          <cell r="R58">
            <v>12</v>
          </cell>
          <cell r="S58">
            <v>82.5</v>
          </cell>
          <cell r="T58" t="str">
            <v/>
          </cell>
          <cell r="U58" t="str">
            <v/>
          </cell>
          <cell r="V58" t="str">
            <v/>
          </cell>
        </row>
        <row r="59">
          <cell r="A59">
            <v>7.5</v>
          </cell>
          <cell r="B59">
            <v>66.5</v>
          </cell>
          <cell r="C59">
            <v>7.5</v>
          </cell>
          <cell r="D59">
            <v>82.5</v>
          </cell>
          <cell r="E59">
            <v>3000</v>
          </cell>
          <cell r="F59">
            <v>7.5</v>
          </cell>
          <cell r="G59">
            <v>66.5</v>
          </cell>
          <cell r="H59">
            <v>21</v>
          </cell>
          <cell r="I59">
            <v>29</v>
          </cell>
          <cell r="J59">
            <v>29</v>
          </cell>
          <cell r="K59">
            <v>29</v>
          </cell>
          <cell r="N59" t="str">
            <v>Ink &amp; Paint Projection</v>
          </cell>
          <cell r="O59">
            <v>36371</v>
          </cell>
          <cell r="P59">
            <v>36437.5</v>
          </cell>
          <cell r="Q59">
            <v>400</v>
          </cell>
          <cell r="R59">
            <v>10</v>
          </cell>
          <cell r="S59">
            <v>66.5</v>
          </cell>
          <cell r="T59" t="str">
            <v/>
          </cell>
          <cell r="U59" t="str">
            <v/>
          </cell>
          <cell r="V59" t="str">
            <v/>
          </cell>
        </row>
        <row r="60">
          <cell r="N60" t="str">
            <v>Engineering</v>
          </cell>
          <cell r="O60">
            <v>36401</v>
          </cell>
          <cell r="P60">
            <v>36515</v>
          </cell>
          <cell r="Q60">
            <v>250</v>
          </cell>
          <cell r="R60">
            <v>17</v>
          </cell>
          <cell r="S60">
            <v>114</v>
          </cell>
          <cell r="T60" t="str">
            <v/>
          </cell>
          <cell r="U60" t="str">
            <v/>
          </cell>
          <cell r="V60" t="str">
            <v/>
          </cell>
        </row>
        <row r="61">
          <cell r="C61" t="str">
            <v>ENGINEERING</v>
          </cell>
          <cell r="F61" t="str">
            <v>TESTING</v>
          </cell>
          <cell r="N61" t="str">
            <v>Testing</v>
          </cell>
          <cell r="O61">
            <v>36448</v>
          </cell>
          <cell r="P61">
            <v>36530.5</v>
          </cell>
          <cell r="Q61">
            <v>400</v>
          </cell>
          <cell r="R61">
            <v>12</v>
          </cell>
          <cell r="S61">
            <v>82.5</v>
          </cell>
          <cell r="T61" t="str">
            <v/>
          </cell>
          <cell r="U61" t="str">
            <v/>
          </cell>
          <cell r="V61" t="str">
            <v/>
          </cell>
        </row>
        <row r="62">
          <cell r="B62" t="str">
            <v>Days</v>
          </cell>
          <cell r="C62" t="str">
            <v>Wks</v>
          </cell>
          <cell r="D62" t="str">
            <v>Days</v>
          </cell>
          <cell r="E62" t="str">
            <v>Days</v>
          </cell>
          <cell r="F62" t="str">
            <v>Wks</v>
          </cell>
          <cell r="G62" t="str">
            <v>Days</v>
          </cell>
          <cell r="N62" t="str">
            <v>Rtm</v>
          </cell>
          <cell r="O62">
            <v>36530.5</v>
          </cell>
          <cell r="P62" t="e">
            <v>#VALUE!</v>
          </cell>
          <cell r="Q62">
            <v>400</v>
          </cell>
          <cell r="R62">
            <v>12</v>
          </cell>
          <cell r="S62" t="str">
            <v>Days</v>
          </cell>
          <cell r="T62" t="str">
            <v/>
          </cell>
          <cell r="U62" t="str">
            <v/>
          </cell>
          <cell r="V62" t="str">
            <v/>
          </cell>
        </row>
        <row r="63">
          <cell r="B63">
            <v>14</v>
          </cell>
          <cell r="C63">
            <v>12</v>
          </cell>
          <cell r="D63">
            <v>114</v>
          </cell>
          <cell r="E63">
            <v>812</v>
          </cell>
          <cell r="F63">
            <v>7.5</v>
          </cell>
          <cell r="G63">
            <v>82.5</v>
          </cell>
          <cell r="O63" t="str">
            <v>PROJECTED RTM</v>
          </cell>
          <cell r="Q63">
            <v>36516.5</v>
          </cell>
          <cell r="R63">
            <v>126</v>
          </cell>
          <cell r="S63">
            <v>52.5</v>
          </cell>
        </row>
        <row r="64">
          <cell r="O64" t="str">
            <v>PROJECTED STREET</v>
          </cell>
          <cell r="Q64">
            <v>36546.5</v>
          </cell>
        </row>
        <row r="65">
          <cell r="O65" t="str">
            <v>+ or - Scheduled Date</v>
          </cell>
          <cell r="Q65">
            <v>0</v>
          </cell>
        </row>
        <row r="67">
          <cell r="N67" t="str">
            <v>PROJECT 6</v>
          </cell>
          <cell r="Q67">
            <v>3000</v>
          </cell>
          <cell r="R67" t="str">
            <v>WK Count</v>
          </cell>
          <cell r="S67" t="str">
            <v>Total Days</v>
          </cell>
        </row>
        <row r="68">
          <cell r="A68" t="str">
            <v>CALCULATION TABLE TO DRIVE GANTT CHART</v>
          </cell>
          <cell r="O68" t="str">
            <v>START</v>
          </cell>
          <cell r="P68" t="str">
            <v>END</v>
          </cell>
          <cell r="T68" t="str">
            <v/>
          </cell>
          <cell r="U68" t="str">
            <v/>
          </cell>
          <cell r="V68" t="str">
            <v/>
          </cell>
        </row>
        <row r="69">
          <cell r="A69" t="str">
            <v>PHASE 1</v>
          </cell>
          <cell r="C69" t="str">
            <v>PHASE 2</v>
          </cell>
          <cell r="F69" t="str">
            <v>PHASE 3</v>
          </cell>
          <cell r="L69" t="str">
            <v>RELEASE</v>
          </cell>
          <cell r="N69" t="str">
            <v>Prep Projection</v>
          </cell>
          <cell r="O69">
            <v>36382</v>
          </cell>
          <cell r="P69">
            <v>36448.5</v>
          </cell>
          <cell r="Q69">
            <v>400</v>
          </cell>
          <cell r="R69">
            <v>9</v>
          </cell>
          <cell r="S69">
            <v>66.5</v>
          </cell>
          <cell r="T69" t="str">
            <v/>
          </cell>
          <cell r="U69" t="str">
            <v/>
          </cell>
          <cell r="V69" t="str">
            <v/>
          </cell>
        </row>
        <row r="70">
          <cell r="A70" t="str">
            <v>Wks</v>
          </cell>
          <cell r="B70" t="str">
            <v>Days</v>
          </cell>
          <cell r="C70" t="str">
            <v>Wks</v>
          </cell>
          <cell r="D70" t="str">
            <v>Days</v>
          </cell>
          <cell r="E70" t="str">
            <v>UNITS</v>
          </cell>
          <cell r="F70" t="str">
            <v>Wks</v>
          </cell>
          <cell r="G70" t="str">
            <v>Days</v>
          </cell>
          <cell r="H70" t="str">
            <v>ALPHA</v>
          </cell>
          <cell r="I70" t="str">
            <v>BETA</v>
          </cell>
          <cell r="J70" t="str">
            <v>RTM</v>
          </cell>
          <cell r="N70" t="str">
            <v>Animation Projection</v>
          </cell>
          <cell r="O70">
            <v>36396</v>
          </cell>
          <cell r="P70">
            <v>36478.5</v>
          </cell>
          <cell r="Q70">
            <v>400</v>
          </cell>
          <cell r="R70">
            <v>11</v>
          </cell>
          <cell r="S70">
            <v>82.5</v>
          </cell>
          <cell r="T70" t="str">
            <v/>
          </cell>
          <cell r="U70" t="str">
            <v/>
          </cell>
          <cell r="V70" t="str">
            <v/>
          </cell>
        </row>
        <row r="71">
          <cell r="A71">
            <v>7.5</v>
          </cell>
          <cell r="B71">
            <v>66.5</v>
          </cell>
          <cell r="C71">
            <v>7.5</v>
          </cell>
          <cell r="D71">
            <v>82.5</v>
          </cell>
          <cell r="E71">
            <v>3000</v>
          </cell>
          <cell r="F71">
            <v>7.5</v>
          </cell>
          <cell r="G71">
            <v>66.5</v>
          </cell>
          <cell r="H71">
            <v>21</v>
          </cell>
          <cell r="I71">
            <v>29</v>
          </cell>
          <cell r="J71">
            <v>29</v>
          </cell>
          <cell r="K71">
            <v>29</v>
          </cell>
          <cell r="N71" t="str">
            <v>Ink &amp; Paint Projection</v>
          </cell>
          <cell r="O71">
            <v>36426</v>
          </cell>
          <cell r="P71">
            <v>36492.5</v>
          </cell>
          <cell r="Q71">
            <v>400</v>
          </cell>
          <cell r="R71">
            <v>9</v>
          </cell>
          <cell r="S71">
            <v>66.5</v>
          </cell>
          <cell r="T71" t="str">
            <v/>
          </cell>
          <cell r="U71" t="str">
            <v/>
          </cell>
          <cell r="V71" t="str">
            <v/>
          </cell>
        </row>
        <row r="72">
          <cell r="N72" t="str">
            <v>Engineering</v>
          </cell>
          <cell r="O72">
            <v>36446</v>
          </cell>
          <cell r="P72">
            <v>36560</v>
          </cell>
          <cell r="Q72">
            <v>250</v>
          </cell>
          <cell r="R72">
            <v>16</v>
          </cell>
          <cell r="S72">
            <v>114</v>
          </cell>
          <cell r="T72" t="str">
            <v/>
          </cell>
          <cell r="U72" t="str">
            <v/>
          </cell>
          <cell r="V72" t="str">
            <v/>
          </cell>
        </row>
        <row r="73">
          <cell r="C73" t="str">
            <v>ENGINEERING</v>
          </cell>
          <cell r="F73" t="str">
            <v>TESTING</v>
          </cell>
          <cell r="N73" t="str">
            <v>Testing</v>
          </cell>
          <cell r="O73">
            <v>36493</v>
          </cell>
          <cell r="P73">
            <v>36575.5</v>
          </cell>
          <cell r="Q73">
            <v>400</v>
          </cell>
          <cell r="R73">
            <v>12</v>
          </cell>
          <cell r="S73">
            <v>82.5</v>
          </cell>
          <cell r="T73" t="str">
            <v/>
          </cell>
          <cell r="U73" t="str">
            <v/>
          </cell>
          <cell r="V73" t="str">
            <v/>
          </cell>
        </row>
        <row r="74">
          <cell r="B74" t="str">
            <v>Days</v>
          </cell>
          <cell r="C74" t="str">
            <v>Wks</v>
          </cell>
          <cell r="D74" t="str">
            <v>Days</v>
          </cell>
          <cell r="E74" t="str">
            <v>Days</v>
          </cell>
          <cell r="F74" t="str">
            <v>Wks</v>
          </cell>
          <cell r="G74" t="str">
            <v>Days</v>
          </cell>
          <cell r="N74" t="str">
            <v>Rtm</v>
          </cell>
          <cell r="O74">
            <v>36575.5</v>
          </cell>
          <cell r="P74" t="e">
            <v>#VALUE!</v>
          </cell>
          <cell r="Q74">
            <v>400</v>
          </cell>
          <cell r="R74">
            <v>12</v>
          </cell>
          <cell r="S74" t="str">
            <v>Days</v>
          </cell>
          <cell r="T74" t="str">
            <v/>
          </cell>
          <cell r="U74" t="str">
            <v/>
          </cell>
          <cell r="V74" t="str">
            <v/>
          </cell>
        </row>
        <row r="75">
          <cell r="B75">
            <v>14</v>
          </cell>
          <cell r="C75">
            <v>12</v>
          </cell>
          <cell r="D75">
            <v>114</v>
          </cell>
          <cell r="E75">
            <v>812</v>
          </cell>
          <cell r="F75">
            <v>7.5</v>
          </cell>
          <cell r="G75">
            <v>82.5</v>
          </cell>
          <cell r="O75" t="str">
            <v>PROJECTED RTM</v>
          </cell>
          <cell r="Q75">
            <v>36571.5</v>
          </cell>
          <cell r="R75">
            <v>119</v>
          </cell>
          <cell r="S75">
            <v>52.5</v>
          </cell>
        </row>
        <row r="76">
          <cell r="O76" t="str">
            <v>PROJECTED STREET</v>
          </cell>
          <cell r="Q76">
            <v>36601.5</v>
          </cell>
        </row>
        <row r="77">
          <cell r="O77" t="str">
            <v>+ or - Scheduled Date</v>
          </cell>
          <cell r="Q77">
            <v>0</v>
          </cell>
        </row>
        <row r="79">
          <cell r="N79" t="str">
            <v>PROJECT 7</v>
          </cell>
          <cell r="Q79">
            <v>3000</v>
          </cell>
          <cell r="R79" t="str">
            <v>WK Count</v>
          </cell>
          <cell r="S79" t="str">
            <v>Total Days</v>
          </cell>
        </row>
        <row r="80">
          <cell r="A80" t="str">
            <v>CALCULATION TABLE TO DRIVE GANTT CHART</v>
          </cell>
          <cell r="O80" t="str">
            <v>START</v>
          </cell>
          <cell r="P80" t="str">
            <v>END</v>
          </cell>
          <cell r="T80" t="str">
            <v/>
          </cell>
          <cell r="U80" t="str">
            <v/>
          </cell>
          <cell r="V80" t="str">
            <v/>
          </cell>
        </row>
        <row r="81">
          <cell r="A81" t="str">
            <v>PHASE 1</v>
          </cell>
          <cell r="C81" t="str">
            <v>PHASE 2</v>
          </cell>
          <cell r="F81" t="str">
            <v>PHASE 3</v>
          </cell>
          <cell r="L81" t="str">
            <v>RELEASE</v>
          </cell>
          <cell r="N81" t="str">
            <v>Prep Projection</v>
          </cell>
          <cell r="O81">
            <v>36407</v>
          </cell>
          <cell r="P81">
            <v>36473.5</v>
          </cell>
          <cell r="Q81">
            <v>400</v>
          </cell>
          <cell r="R81">
            <v>10</v>
          </cell>
          <cell r="S81">
            <v>66.5</v>
          </cell>
          <cell r="T81" t="str">
            <v/>
          </cell>
          <cell r="U81" t="str">
            <v/>
          </cell>
          <cell r="V81" t="str">
            <v/>
          </cell>
        </row>
        <row r="82">
          <cell r="A82" t="str">
            <v>Wks</v>
          </cell>
          <cell r="B82" t="str">
            <v>Days</v>
          </cell>
          <cell r="C82" t="str">
            <v>Wks</v>
          </cell>
          <cell r="D82" t="str">
            <v>Days</v>
          </cell>
          <cell r="E82" t="str">
            <v>UNITS</v>
          </cell>
          <cell r="F82" t="str">
            <v>Wks</v>
          </cell>
          <cell r="G82" t="str">
            <v>Days</v>
          </cell>
          <cell r="H82" t="str">
            <v>ALPHA</v>
          </cell>
          <cell r="I82" t="str">
            <v>BETA</v>
          </cell>
          <cell r="J82" t="str">
            <v>RTM</v>
          </cell>
          <cell r="N82" t="str">
            <v>Animation Projection</v>
          </cell>
          <cell r="O82">
            <v>36421</v>
          </cell>
          <cell r="P82">
            <v>36503.5</v>
          </cell>
          <cell r="Q82">
            <v>400</v>
          </cell>
          <cell r="R82">
            <v>12</v>
          </cell>
          <cell r="S82">
            <v>82.5</v>
          </cell>
          <cell r="T82" t="str">
            <v/>
          </cell>
          <cell r="U82" t="str">
            <v/>
          </cell>
          <cell r="V82" t="str">
            <v/>
          </cell>
        </row>
        <row r="83">
          <cell r="A83">
            <v>7.5</v>
          </cell>
          <cell r="B83">
            <v>66.5</v>
          </cell>
          <cell r="C83">
            <v>7.5</v>
          </cell>
          <cell r="D83">
            <v>82.5</v>
          </cell>
          <cell r="E83">
            <v>3000</v>
          </cell>
          <cell r="F83">
            <v>7.5</v>
          </cell>
          <cell r="G83">
            <v>66.5</v>
          </cell>
          <cell r="H83">
            <v>21</v>
          </cell>
          <cell r="I83">
            <v>29</v>
          </cell>
          <cell r="J83">
            <v>29</v>
          </cell>
          <cell r="K83">
            <v>29</v>
          </cell>
          <cell r="N83" t="str">
            <v>Ink &amp; Paint Projection</v>
          </cell>
          <cell r="O83">
            <v>36451</v>
          </cell>
          <cell r="P83">
            <v>36517.5</v>
          </cell>
          <cell r="Q83">
            <v>400</v>
          </cell>
          <cell r="R83">
            <v>10</v>
          </cell>
          <cell r="S83">
            <v>66.5</v>
          </cell>
          <cell r="T83" t="str">
            <v/>
          </cell>
          <cell r="U83" t="str">
            <v/>
          </cell>
          <cell r="V83" t="str">
            <v/>
          </cell>
        </row>
        <row r="84">
          <cell r="N84" t="str">
            <v>Engineering</v>
          </cell>
          <cell r="O84">
            <v>36490</v>
          </cell>
          <cell r="P84">
            <v>36604</v>
          </cell>
          <cell r="Q84">
            <v>250</v>
          </cell>
          <cell r="R84">
            <v>16</v>
          </cell>
          <cell r="S84">
            <v>114</v>
          </cell>
          <cell r="T84" t="str">
            <v/>
          </cell>
          <cell r="U84" t="str">
            <v/>
          </cell>
          <cell r="V84" t="str">
            <v/>
          </cell>
        </row>
        <row r="85">
          <cell r="C85" t="str">
            <v>ENGINEERING</v>
          </cell>
          <cell r="F85" t="str">
            <v>TESTING</v>
          </cell>
          <cell r="N85" t="str">
            <v>Testing</v>
          </cell>
          <cell r="O85">
            <v>36537</v>
          </cell>
          <cell r="P85">
            <v>36619.5</v>
          </cell>
          <cell r="Q85">
            <v>400</v>
          </cell>
          <cell r="R85">
            <v>12</v>
          </cell>
          <cell r="S85">
            <v>82.5</v>
          </cell>
          <cell r="T85" t="str">
            <v/>
          </cell>
          <cell r="U85" t="str">
            <v/>
          </cell>
          <cell r="V85" t="str">
            <v/>
          </cell>
        </row>
        <row r="86">
          <cell r="B86" t="str">
            <v>Days</v>
          </cell>
          <cell r="C86" t="str">
            <v>Wks</v>
          </cell>
          <cell r="D86" t="str">
            <v>Days</v>
          </cell>
          <cell r="E86" t="str">
            <v>Days</v>
          </cell>
          <cell r="F86" t="str">
            <v>Wks</v>
          </cell>
          <cell r="G86" t="str">
            <v>Days</v>
          </cell>
          <cell r="N86" t="str">
            <v>Rtm</v>
          </cell>
          <cell r="O86">
            <v>36619.5</v>
          </cell>
          <cell r="P86" t="e">
            <v>#VALUE!</v>
          </cell>
          <cell r="Q86">
            <v>400</v>
          </cell>
          <cell r="R86">
            <v>12</v>
          </cell>
          <cell r="S86" t="str">
            <v>Days</v>
          </cell>
          <cell r="T86" t="str">
            <v/>
          </cell>
          <cell r="U86" t="str">
            <v/>
          </cell>
          <cell r="V86" t="str">
            <v/>
          </cell>
        </row>
        <row r="87">
          <cell r="B87">
            <v>14</v>
          </cell>
          <cell r="C87">
            <v>12</v>
          </cell>
          <cell r="D87">
            <v>114</v>
          </cell>
          <cell r="E87">
            <v>812</v>
          </cell>
          <cell r="F87">
            <v>7.5</v>
          </cell>
          <cell r="G87">
            <v>82.5</v>
          </cell>
          <cell r="O87" t="str">
            <v>PROJECTED RTM</v>
          </cell>
          <cell r="Q87">
            <v>36596.5</v>
          </cell>
          <cell r="R87">
            <v>126</v>
          </cell>
          <cell r="S87">
            <v>52.5</v>
          </cell>
        </row>
        <row r="88">
          <cell r="O88" t="str">
            <v>PROJECTED STREET</v>
          </cell>
          <cell r="Q88">
            <v>36626.5</v>
          </cell>
        </row>
        <row r="89">
          <cell r="O89" t="str">
            <v>+ or - Scheduled Date</v>
          </cell>
          <cell r="Q89">
            <v>0</v>
          </cell>
        </row>
        <row r="91">
          <cell r="N91" t="str">
            <v>PROJECT 8</v>
          </cell>
          <cell r="Q91">
            <v>3000</v>
          </cell>
          <cell r="R91" t="str">
            <v>WK Count</v>
          </cell>
          <cell r="S91" t="str">
            <v>Total Days</v>
          </cell>
        </row>
        <row r="92">
          <cell r="A92" t="str">
            <v>CALCULATION TABLE TO DRIVE GANTT CHART</v>
          </cell>
          <cell r="O92" t="str">
            <v>START</v>
          </cell>
          <cell r="P92" t="str">
            <v>END</v>
          </cell>
          <cell r="T92" t="str">
            <v/>
          </cell>
          <cell r="U92" t="str">
            <v/>
          </cell>
          <cell r="V92" t="str">
            <v/>
          </cell>
        </row>
        <row r="93">
          <cell r="A93" t="str">
            <v>PHASE 1</v>
          </cell>
          <cell r="C93" t="str">
            <v>PHASE 2</v>
          </cell>
          <cell r="F93" t="str">
            <v>PHASE 3</v>
          </cell>
          <cell r="L93" t="str">
            <v>RELEASE</v>
          </cell>
          <cell r="N93" t="str">
            <v>Prep Projection</v>
          </cell>
          <cell r="O93">
            <v>36447</v>
          </cell>
          <cell r="P93">
            <v>36513.5</v>
          </cell>
          <cell r="Q93">
            <v>400</v>
          </cell>
          <cell r="R93">
            <v>9</v>
          </cell>
          <cell r="S93">
            <v>66.5</v>
          </cell>
          <cell r="T93" t="str">
            <v/>
          </cell>
          <cell r="U93" t="str">
            <v/>
          </cell>
          <cell r="V93" t="str">
            <v/>
          </cell>
        </row>
        <row r="94">
          <cell r="A94" t="str">
            <v>Wks</v>
          </cell>
          <cell r="B94" t="str">
            <v>Days</v>
          </cell>
          <cell r="C94" t="str">
            <v>Wks</v>
          </cell>
          <cell r="D94" t="str">
            <v>Days</v>
          </cell>
          <cell r="E94" t="str">
            <v>UNITS</v>
          </cell>
          <cell r="F94" t="str">
            <v>Wks</v>
          </cell>
          <cell r="G94" t="str">
            <v>Days</v>
          </cell>
          <cell r="H94" t="str">
            <v>ALPHA</v>
          </cell>
          <cell r="I94" t="str">
            <v>BETA</v>
          </cell>
          <cell r="J94" t="str">
            <v>RTM</v>
          </cell>
          <cell r="N94" t="str">
            <v>Animation Projection</v>
          </cell>
          <cell r="O94">
            <v>36461</v>
          </cell>
          <cell r="P94">
            <v>36543.5</v>
          </cell>
          <cell r="Q94">
            <v>400</v>
          </cell>
          <cell r="R94">
            <v>12</v>
          </cell>
          <cell r="S94">
            <v>82.5</v>
          </cell>
          <cell r="T94" t="str">
            <v/>
          </cell>
          <cell r="U94" t="str">
            <v/>
          </cell>
          <cell r="V94" t="str">
            <v/>
          </cell>
        </row>
        <row r="95">
          <cell r="A95">
            <v>7.5</v>
          </cell>
          <cell r="B95">
            <v>66.5</v>
          </cell>
          <cell r="C95">
            <v>7.5</v>
          </cell>
          <cell r="D95">
            <v>82.5</v>
          </cell>
          <cell r="E95">
            <v>3000</v>
          </cell>
          <cell r="F95">
            <v>7.5</v>
          </cell>
          <cell r="G95">
            <v>66.5</v>
          </cell>
          <cell r="H95">
            <v>21</v>
          </cell>
          <cell r="I95">
            <v>29</v>
          </cell>
          <cell r="J95">
            <v>29</v>
          </cell>
          <cell r="K95">
            <v>29</v>
          </cell>
          <cell r="N95" t="str">
            <v>Ink &amp; Paint Projection</v>
          </cell>
          <cell r="O95">
            <v>36491</v>
          </cell>
          <cell r="P95">
            <v>36557.5</v>
          </cell>
          <cell r="Q95">
            <v>400</v>
          </cell>
          <cell r="R95">
            <v>10</v>
          </cell>
          <cell r="S95">
            <v>66.5</v>
          </cell>
          <cell r="T95" t="str">
            <v/>
          </cell>
          <cell r="U95" t="str">
            <v/>
          </cell>
          <cell r="V95" t="str">
            <v/>
          </cell>
        </row>
        <row r="96">
          <cell r="N96" t="str">
            <v>Engineering</v>
          </cell>
          <cell r="O96">
            <v>36531</v>
          </cell>
          <cell r="P96">
            <v>36645</v>
          </cell>
          <cell r="Q96">
            <v>250</v>
          </cell>
          <cell r="R96">
            <v>16</v>
          </cell>
          <cell r="S96">
            <v>114</v>
          </cell>
          <cell r="T96" t="str">
            <v/>
          </cell>
          <cell r="U96" t="str">
            <v/>
          </cell>
          <cell r="V96" t="str">
            <v/>
          </cell>
        </row>
        <row r="97">
          <cell r="C97" t="str">
            <v>ENGINEERING</v>
          </cell>
          <cell r="F97" t="str">
            <v>TESTING</v>
          </cell>
          <cell r="N97" t="str">
            <v>Testing</v>
          </cell>
          <cell r="O97">
            <v>36578</v>
          </cell>
          <cell r="P97">
            <v>36660.5</v>
          </cell>
          <cell r="Q97">
            <v>400</v>
          </cell>
          <cell r="R97">
            <v>10</v>
          </cell>
          <cell r="S97">
            <v>82.5</v>
          </cell>
          <cell r="T97" t="str">
            <v/>
          </cell>
          <cell r="U97" t="str">
            <v/>
          </cell>
          <cell r="V97" t="str">
            <v/>
          </cell>
        </row>
        <row r="98">
          <cell r="B98" t="str">
            <v>Days</v>
          </cell>
          <cell r="C98" t="str">
            <v>Wks</v>
          </cell>
          <cell r="D98" t="str">
            <v>Days</v>
          </cell>
          <cell r="E98" t="str">
            <v>Days</v>
          </cell>
          <cell r="F98" t="str">
            <v>Wks</v>
          </cell>
          <cell r="G98" t="str">
            <v>Days</v>
          </cell>
          <cell r="N98" t="str">
            <v>Rtm</v>
          </cell>
          <cell r="O98">
            <v>36660.5</v>
          </cell>
          <cell r="P98" t="e">
            <v>#VALUE!</v>
          </cell>
          <cell r="Q98">
            <v>400</v>
          </cell>
          <cell r="R98">
            <v>10</v>
          </cell>
          <cell r="S98" t="str">
            <v>Days</v>
          </cell>
          <cell r="T98" t="str">
            <v/>
          </cell>
          <cell r="U98" t="str">
            <v/>
          </cell>
          <cell r="V98" t="str">
            <v/>
          </cell>
        </row>
        <row r="99">
          <cell r="B99">
            <v>14</v>
          </cell>
          <cell r="C99">
            <v>12</v>
          </cell>
          <cell r="D99">
            <v>114</v>
          </cell>
          <cell r="E99">
            <v>812</v>
          </cell>
          <cell r="F99">
            <v>7.5</v>
          </cell>
          <cell r="G99">
            <v>82.5</v>
          </cell>
          <cell r="O99" t="str">
            <v>PROJECTED RTM</v>
          </cell>
          <cell r="Q99">
            <v>36636.5</v>
          </cell>
          <cell r="R99">
            <v>126</v>
          </cell>
          <cell r="S99">
            <v>52.5</v>
          </cell>
        </row>
        <row r="100">
          <cell r="O100" t="str">
            <v>PROJECTED STREET</v>
          </cell>
          <cell r="Q100">
            <v>36666.5</v>
          </cell>
        </row>
        <row r="101">
          <cell r="O101" t="str">
            <v>+ or - Scheduled Date</v>
          </cell>
          <cell r="Q101">
            <v>0</v>
          </cell>
        </row>
        <row r="103">
          <cell r="N103" t="str">
            <v>PROJECT 9</v>
          </cell>
          <cell r="Q103">
            <v>3000</v>
          </cell>
          <cell r="R103" t="str">
            <v>WK Count</v>
          </cell>
          <cell r="S103" t="str">
            <v>Total Days</v>
          </cell>
        </row>
        <row r="104">
          <cell r="A104" t="str">
            <v>CALCULATION TABLE TO DRIVE GANTT CHART</v>
          </cell>
          <cell r="O104" t="str">
            <v>START</v>
          </cell>
          <cell r="P104" t="str">
            <v>END</v>
          </cell>
          <cell r="T104" t="str">
            <v/>
          </cell>
          <cell r="U104" t="str">
            <v/>
          </cell>
          <cell r="V104" t="str">
            <v/>
          </cell>
        </row>
        <row r="105">
          <cell r="A105" t="str">
            <v>PHASE 1</v>
          </cell>
          <cell r="C105" t="str">
            <v>PHASE 2</v>
          </cell>
          <cell r="F105" t="str">
            <v>PHASE 3</v>
          </cell>
          <cell r="L105" t="str">
            <v>RELEASE</v>
          </cell>
          <cell r="N105" t="str">
            <v>Prep Projection</v>
          </cell>
          <cell r="O105">
            <v>36492</v>
          </cell>
          <cell r="P105">
            <v>36558.5</v>
          </cell>
          <cell r="Q105">
            <v>400</v>
          </cell>
          <cell r="R105">
            <v>10</v>
          </cell>
          <cell r="S105">
            <v>66.5</v>
          </cell>
          <cell r="T105" t="str">
            <v/>
          </cell>
          <cell r="U105" t="str">
            <v/>
          </cell>
          <cell r="V105" t="str">
            <v/>
          </cell>
        </row>
        <row r="106">
          <cell r="A106" t="str">
            <v>Wks</v>
          </cell>
          <cell r="B106" t="str">
            <v>Days</v>
          </cell>
          <cell r="C106" t="str">
            <v>Wks</v>
          </cell>
          <cell r="D106" t="str">
            <v>Days</v>
          </cell>
          <cell r="E106" t="str">
            <v>UNITS</v>
          </cell>
          <cell r="F106" t="str">
            <v>Wks</v>
          </cell>
          <cell r="G106" t="str">
            <v>Days</v>
          </cell>
          <cell r="H106" t="str">
            <v>ALPHA</v>
          </cell>
          <cell r="I106" t="str">
            <v>BETA</v>
          </cell>
          <cell r="J106" t="str">
            <v>RTM</v>
          </cell>
          <cell r="N106" t="str">
            <v>Animation Projection</v>
          </cell>
          <cell r="O106">
            <v>36506</v>
          </cell>
          <cell r="P106">
            <v>36588.5</v>
          </cell>
          <cell r="Q106">
            <v>400</v>
          </cell>
          <cell r="R106">
            <v>12</v>
          </cell>
          <cell r="S106">
            <v>82.5</v>
          </cell>
          <cell r="T106" t="str">
            <v/>
          </cell>
          <cell r="U106" t="str">
            <v/>
          </cell>
          <cell r="V106" t="str">
            <v/>
          </cell>
        </row>
        <row r="107">
          <cell r="A107">
            <v>7.5</v>
          </cell>
          <cell r="B107">
            <v>66.5</v>
          </cell>
          <cell r="C107">
            <v>7.5</v>
          </cell>
          <cell r="D107">
            <v>82.5</v>
          </cell>
          <cell r="E107">
            <v>3000</v>
          </cell>
          <cell r="F107">
            <v>7.5</v>
          </cell>
          <cell r="G107">
            <v>66.5</v>
          </cell>
          <cell r="H107">
            <v>21</v>
          </cell>
          <cell r="I107">
            <v>29</v>
          </cell>
          <cell r="J107">
            <v>29</v>
          </cell>
          <cell r="K107">
            <v>29</v>
          </cell>
          <cell r="N107" t="str">
            <v>Ink &amp; Paint Projection</v>
          </cell>
          <cell r="O107">
            <v>36536</v>
          </cell>
          <cell r="P107">
            <v>36602.5</v>
          </cell>
          <cell r="Q107">
            <v>400</v>
          </cell>
          <cell r="R107">
            <v>9</v>
          </cell>
          <cell r="S107">
            <v>66.5</v>
          </cell>
          <cell r="T107" t="str">
            <v/>
          </cell>
          <cell r="U107" t="str">
            <v/>
          </cell>
          <cell r="V107" t="str">
            <v/>
          </cell>
        </row>
        <row r="108">
          <cell r="N108" t="str">
            <v>Engineering</v>
          </cell>
          <cell r="O108">
            <v>36566</v>
          </cell>
          <cell r="P108">
            <v>36680</v>
          </cell>
          <cell r="Q108">
            <v>250</v>
          </cell>
          <cell r="R108">
            <v>12</v>
          </cell>
          <cell r="S108">
            <v>114</v>
          </cell>
          <cell r="T108" t="str">
            <v/>
          </cell>
          <cell r="U108" t="str">
            <v/>
          </cell>
          <cell r="V108" t="str">
            <v/>
          </cell>
        </row>
        <row r="109">
          <cell r="C109" t="str">
            <v>ENGINEERING</v>
          </cell>
          <cell r="F109" t="str">
            <v>TESTING</v>
          </cell>
          <cell r="N109" t="str">
            <v>Testing</v>
          </cell>
          <cell r="O109">
            <v>36613</v>
          </cell>
          <cell r="P109">
            <v>36695.5</v>
          </cell>
          <cell r="Q109">
            <v>400</v>
          </cell>
          <cell r="R109">
            <v>5</v>
          </cell>
          <cell r="S109">
            <v>82.5</v>
          </cell>
          <cell r="T109" t="str">
            <v/>
          </cell>
          <cell r="U109" t="str">
            <v/>
          </cell>
          <cell r="V109" t="str">
            <v/>
          </cell>
        </row>
        <row r="110">
          <cell r="B110" t="str">
            <v>Days</v>
          </cell>
          <cell r="C110" t="str">
            <v>Wks</v>
          </cell>
          <cell r="D110" t="str">
            <v>Days</v>
          </cell>
          <cell r="E110" t="str">
            <v>Days</v>
          </cell>
          <cell r="F110" t="str">
            <v>Wks</v>
          </cell>
          <cell r="G110" t="str">
            <v>Days</v>
          </cell>
          <cell r="N110" t="str">
            <v>Rtm</v>
          </cell>
          <cell r="O110">
            <v>36695.5</v>
          </cell>
          <cell r="P110" t="e">
            <v>#VALUE!</v>
          </cell>
          <cell r="Q110">
            <v>400</v>
          </cell>
          <cell r="R110">
            <v>5</v>
          </cell>
          <cell r="S110" t="str">
            <v>Days</v>
          </cell>
          <cell r="T110" t="str">
            <v/>
          </cell>
          <cell r="U110" t="str">
            <v/>
          </cell>
          <cell r="V110" t="str">
            <v/>
          </cell>
        </row>
        <row r="111">
          <cell r="B111">
            <v>14</v>
          </cell>
          <cell r="C111">
            <v>12</v>
          </cell>
          <cell r="D111">
            <v>114</v>
          </cell>
          <cell r="E111">
            <v>812</v>
          </cell>
          <cell r="F111">
            <v>7.5</v>
          </cell>
          <cell r="G111">
            <v>82.5</v>
          </cell>
          <cell r="O111" t="str">
            <v>PROJECTED RTM</v>
          </cell>
          <cell r="Q111">
            <v>36681.5</v>
          </cell>
          <cell r="R111">
            <v>126</v>
          </cell>
          <cell r="S111">
            <v>52.5</v>
          </cell>
        </row>
        <row r="112">
          <cell r="O112" t="str">
            <v>PROJECTED STREET</v>
          </cell>
          <cell r="Q112">
            <v>36711.5</v>
          </cell>
        </row>
        <row r="113">
          <cell r="O113" t="str">
            <v>+ or - Scheduled Date</v>
          </cell>
          <cell r="Q113">
            <v>0</v>
          </cell>
        </row>
        <row r="115">
          <cell r="N115" t="str">
            <v>PROJECT 10</v>
          </cell>
          <cell r="Q115">
            <v>3000</v>
          </cell>
          <cell r="R115" t="str">
            <v>WK Count</v>
          </cell>
          <cell r="S115" t="str">
            <v>Total Days</v>
          </cell>
        </row>
        <row r="116">
          <cell r="A116" t="str">
            <v>CALCULATION TABLE TO DRIVE GANTT CHART</v>
          </cell>
          <cell r="O116" t="str">
            <v>START</v>
          </cell>
          <cell r="P116" t="str">
            <v>END</v>
          </cell>
          <cell r="T116" t="str">
            <v/>
          </cell>
          <cell r="U116" t="str">
            <v/>
          </cell>
          <cell r="V116" t="str">
            <v/>
          </cell>
        </row>
        <row r="117">
          <cell r="A117" t="str">
            <v>PHASE 1</v>
          </cell>
          <cell r="C117" t="str">
            <v>PHASE 2</v>
          </cell>
          <cell r="F117" t="str">
            <v>PHASE 3</v>
          </cell>
          <cell r="L117" t="str">
            <v>RELEASE</v>
          </cell>
          <cell r="N117" t="str">
            <v>Prep Projection</v>
          </cell>
          <cell r="O117">
            <v>36517</v>
          </cell>
          <cell r="P117">
            <v>36583.5</v>
          </cell>
          <cell r="Q117">
            <v>400</v>
          </cell>
          <cell r="R117">
            <v>9</v>
          </cell>
          <cell r="S117">
            <v>66.5</v>
          </cell>
          <cell r="T117" t="str">
            <v/>
          </cell>
          <cell r="U117" t="str">
            <v/>
          </cell>
          <cell r="V117" t="str">
            <v/>
          </cell>
        </row>
        <row r="118">
          <cell r="A118" t="str">
            <v>Wks</v>
          </cell>
          <cell r="B118" t="str">
            <v>Days</v>
          </cell>
          <cell r="C118" t="str">
            <v>Wks</v>
          </cell>
          <cell r="D118" t="str">
            <v>Days</v>
          </cell>
          <cell r="E118" t="str">
            <v>UNITS</v>
          </cell>
          <cell r="F118" t="str">
            <v>Wks</v>
          </cell>
          <cell r="G118" t="str">
            <v>Days</v>
          </cell>
          <cell r="H118" t="str">
            <v>ALPHA</v>
          </cell>
          <cell r="I118" t="str">
            <v>BETA</v>
          </cell>
          <cell r="J118" t="str">
            <v>RTM</v>
          </cell>
          <cell r="N118" t="str">
            <v>Animation Projection</v>
          </cell>
          <cell r="O118">
            <v>36531</v>
          </cell>
          <cell r="P118">
            <v>36613.5</v>
          </cell>
          <cell r="Q118">
            <v>400</v>
          </cell>
          <cell r="R118">
            <v>12</v>
          </cell>
          <cell r="S118">
            <v>82.5</v>
          </cell>
          <cell r="T118" t="str">
            <v/>
          </cell>
          <cell r="U118" t="str">
            <v/>
          </cell>
          <cell r="V118" t="str">
            <v/>
          </cell>
        </row>
        <row r="119">
          <cell r="A119">
            <v>7.5</v>
          </cell>
          <cell r="B119">
            <v>66.5</v>
          </cell>
          <cell r="C119">
            <v>7.5</v>
          </cell>
          <cell r="D119">
            <v>82.5</v>
          </cell>
          <cell r="E119">
            <v>3000</v>
          </cell>
          <cell r="F119">
            <v>7.5</v>
          </cell>
          <cell r="G119">
            <v>66.5</v>
          </cell>
          <cell r="H119">
            <v>21</v>
          </cell>
          <cell r="I119">
            <v>29</v>
          </cell>
          <cell r="J119">
            <v>29</v>
          </cell>
          <cell r="K119">
            <v>29</v>
          </cell>
          <cell r="N119" t="str">
            <v>Ink &amp; Paint Projection</v>
          </cell>
          <cell r="O119">
            <v>36561</v>
          </cell>
          <cell r="P119">
            <v>36627.5</v>
          </cell>
          <cell r="Q119">
            <v>400</v>
          </cell>
          <cell r="R119">
            <v>10</v>
          </cell>
          <cell r="S119">
            <v>66.5</v>
          </cell>
          <cell r="T119" t="str">
            <v/>
          </cell>
          <cell r="U119" t="str">
            <v/>
          </cell>
          <cell r="V119" t="str">
            <v/>
          </cell>
        </row>
        <row r="120">
          <cell r="N120" t="str">
            <v>Engineering</v>
          </cell>
          <cell r="O120">
            <v>36600</v>
          </cell>
          <cell r="P120">
            <v>36714</v>
          </cell>
          <cell r="Q120">
            <v>250</v>
          </cell>
          <cell r="R120">
            <v>7</v>
          </cell>
          <cell r="S120">
            <v>114</v>
          </cell>
          <cell r="T120" t="str">
            <v/>
          </cell>
          <cell r="U120" t="str">
            <v/>
          </cell>
          <cell r="V120" t="str">
            <v/>
          </cell>
        </row>
        <row r="121">
          <cell r="C121" t="str">
            <v>ENGINEERING</v>
          </cell>
          <cell r="F121" t="str">
            <v>TESTING</v>
          </cell>
          <cell r="N121" t="str">
            <v>Testing</v>
          </cell>
          <cell r="O121">
            <v>36647</v>
          </cell>
          <cell r="P121">
            <v>36729.5</v>
          </cell>
          <cell r="Q121">
            <v>400</v>
          </cell>
          <cell r="R121">
            <v>1</v>
          </cell>
          <cell r="S121">
            <v>82.5</v>
          </cell>
          <cell r="T121" t="str">
            <v/>
          </cell>
          <cell r="U121" t="str">
            <v/>
          </cell>
          <cell r="V121" t="str">
            <v/>
          </cell>
        </row>
        <row r="122">
          <cell r="B122" t="str">
            <v>Days</v>
          </cell>
          <cell r="C122" t="str">
            <v>Wks</v>
          </cell>
          <cell r="D122" t="str">
            <v>Days</v>
          </cell>
          <cell r="E122" t="str">
            <v>Days</v>
          </cell>
          <cell r="F122" t="str">
            <v>Wks</v>
          </cell>
          <cell r="G122" t="str">
            <v>Days</v>
          </cell>
          <cell r="N122" t="str">
            <v>Rtm</v>
          </cell>
          <cell r="O122">
            <v>36729.5</v>
          </cell>
          <cell r="P122" t="e">
            <v>#VALUE!</v>
          </cell>
          <cell r="Q122">
            <v>400</v>
          </cell>
          <cell r="R122">
            <v>1</v>
          </cell>
          <cell r="S122" t="str">
            <v>Days</v>
          </cell>
          <cell r="T122" t="str">
            <v/>
          </cell>
          <cell r="U122" t="str">
            <v/>
          </cell>
          <cell r="V122" t="str">
            <v/>
          </cell>
        </row>
        <row r="123">
          <cell r="B123">
            <v>14</v>
          </cell>
          <cell r="C123">
            <v>12</v>
          </cell>
          <cell r="D123">
            <v>114</v>
          </cell>
          <cell r="E123">
            <v>812</v>
          </cell>
          <cell r="F123">
            <v>7.5</v>
          </cell>
          <cell r="G123">
            <v>82.5</v>
          </cell>
          <cell r="O123" t="str">
            <v>PROJECTED RTM</v>
          </cell>
          <cell r="Q123">
            <v>36706.5</v>
          </cell>
          <cell r="R123">
            <v>126</v>
          </cell>
          <cell r="S123">
            <v>52.5</v>
          </cell>
        </row>
        <row r="124">
          <cell r="O124" t="str">
            <v>PROJECTED STREET</v>
          </cell>
          <cell r="Q124">
            <v>36736.5</v>
          </cell>
        </row>
        <row r="125">
          <cell r="O125" t="str">
            <v>+ or - Scheduled Date</v>
          </cell>
          <cell r="Q125">
            <v>0</v>
          </cell>
        </row>
        <row r="127">
          <cell r="N127" t="str">
            <v>DI PROJECT</v>
          </cell>
          <cell r="Q127">
            <v>3000</v>
          </cell>
          <cell r="R127" t="str">
            <v>WK Count</v>
          </cell>
          <cell r="S127" t="str">
            <v>Total Days</v>
          </cell>
        </row>
        <row r="128">
          <cell r="A128" t="str">
            <v>CALCULATION TABLE TO DRIVE GANTT CHART</v>
          </cell>
          <cell r="O128" t="str">
            <v>START</v>
          </cell>
          <cell r="P128" t="str">
            <v>END</v>
          </cell>
        </row>
        <row r="129">
          <cell r="A129" t="str">
            <v>PHASE 1</v>
          </cell>
          <cell r="C129" t="str">
            <v>PHASE 2</v>
          </cell>
          <cell r="F129" t="str">
            <v>PHASE 3</v>
          </cell>
          <cell r="L129" t="str">
            <v>RELEASE</v>
          </cell>
          <cell r="N129" t="str">
            <v>Prep Projection</v>
          </cell>
          <cell r="O129">
            <v>36164</v>
          </cell>
          <cell r="P129">
            <v>36248</v>
          </cell>
          <cell r="Q129">
            <v>300</v>
          </cell>
          <cell r="R129">
            <v>12</v>
          </cell>
          <cell r="S129">
            <v>84</v>
          </cell>
          <cell r="T129">
            <v>75</v>
          </cell>
          <cell r="U129">
            <v>150</v>
          </cell>
          <cell r="V129">
            <v>225</v>
          </cell>
        </row>
        <row r="130">
          <cell r="A130" t="str">
            <v>Wks</v>
          </cell>
          <cell r="B130" t="str">
            <v>Days</v>
          </cell>
          <cell r="C130" t="str">
            <v>Wks</v>
          </cell>
          <cell r="D130" t="str">
            <v>Days</v>
          </cell>
          <cell r="E130" t="str">
            <v>UNITS</v>
          </cell>
          <cell r="F130" t="str">
            <v>Wks</v>
          </cell>
          <cell r="G130" t="str">
            <v>Days</v>
          </cell>
          <cell r="H130" t="str">
            <v>ALPHA</v>
          </cell>
          <cell r="I130" t="str">
            <v>BETA</v>
          </cell>
          <cell r="J130" t="str">
            <v>RTM</v>
          </cell>
          <cell r="N130" t="str">
            <v>Animation Projection</v>
          </cell>
          <cell r="O130">
            <v>36178</v>
          </cell>
          <cell r="P130">
            <v>36278</v>
          </cell>
          <cell r="Q130">
            <v>300</v>
          </cell>
          <cell r="R130">
            <v>15</v>
          </cell>
          <cell r="S130">
            <v>100</v>
          </cell>
          <cell r="T130" t="str">
            <v/>
          </cell>
          <cell r="U130" t="str">
            <v/>
          </cell>
          <cell r="V130">
            <v>0</v>
          </cell>
        </row>
        <row r="131">
          <cell r="A131">
            <v>10</v>
          </cell>
          <cell r="B131">
            <v>84</v>
          </cell>
          <cell r="C131">
            <v>10</v>
          </cell>
          <cell r="D131">
            <v>100</v>
          </cell>
          <cell r="E131">
            <v>3000</v>
          </cell>
          <cell r="F131">
            <v>10</v>
          </cell>
          <cell r="G131">
            <v>84</v>
          </cell>
          <cell r="H131">
            <v>21</v>
          </cell>
          <cell r="I131">
            <v>29</v>
          </cell>
          <cell r="J131">
            <v>29</v>
          </cell>
          <cell r="K131">
            <v>29</v>
          </cell>
          <cell r="N131" t="str">
            <v>Ink &amp; Paint Projection</v>
          </cell>
          <cell r="O131">
            <v>36208</v>
          </cell>
          <cell r="P131">
            <v>36292</v>
          </cell>
          <cell r="Q131">
            <v>300</v>
          </cell>
          <cell r="R131">
            <v>12</v>
          </cell>
          <cell r="S131">
            <v>84</v>
          </cell>
          <cell r="T131" t="str">
            <v/>
          </cell>
          <cell r="U131" t="str">
            <v/>
          </cell>
          <cell r="V131" t="str">
            <v/>
          </cell>
        </row>
        <row r="132">
          <cell r="B132">
            <v>14</v>
          </cell>
          <cell r="C132" t="e">
            <v>#REF!</v>
          </cell>
          <cell r="D132" t="e">
            <v>#REF!</v>
          </cell>
          <cell r="E132" t="e">
            <v>#REF!</v>
          </cell>
          <cell r="F132" t="e">
            <v>#REF!</v>
          </cell>
          <cell r="G132" t="e">
            <v>#REF!</v>
          </cell>
          <cell r="O132" t="str">
            <v>PROJECTED RTM</v>
          </cell>
          <cell r="Q132">
            <v>36371</v>
          </cell>
          <cell r="R132">
            <v>147</v>
          </cell>
          <cell r="S132">
            <v>70</v>
          </cell>
        </row>
        <row r="133">
          <cell r="O133" t="str">
            <v>PROJECTED STREET</v>
          </cell>
          <cell r="Q133">
            <v>36401</v>
          </cell>
        </row>
        <row r="134">
          <cell r="O134" t="str">
            <v>+ or - Scheduled Date</v>
          </cell>
          <cell r="Q134">
            <v>0</v>
          </cell>
        </row>
        <row r="136">
          <cell r="N136" t="str">
            <v>DI PROJECT</v>
          </cell>
          <cell r="Q136">
            <v>3000</v>
          </cell>
          <cell r="R136" t="str">
            <v>WK Count</v>
          </cell>
          <cell r="S136" t="str">
            <v>Total Days</v>
          </cell>
        </row>
        <row r="137">
          <cell r="A137" t="str">
            <v>CALCULATION TABLE TO DRIVE GANTT CHART</v>
          </cell>
          <cell r="O137" t="str">
            <v>START</v>
          </cell>
          <cell r="P137" t="str">
            <v>END</v>
          </cell>
        </row>
        <row r="138">
          <cell r="A138" t="str">
            <v>PHASE 1</v>
          </cell>
          <cell r="C138" t="str">
            <v>PHASE 2</v>
          </cell>
          <cell r="F138" t="str">
            <v>PHASE 3</v>
          </cell>
          <cell r="L138" t="str">
            <v>RELEASE</v>
          </cell>
          <cell r="N138" t="str">
            <v>Prep Projection</v>
          </cell>
          <cell r="O138">
            <v>36234</v>
          </cell>
          <cell r="P138">
            <v>36318</v>
          </cell>
          <cell r="Q138">
            <v>300</v>
          </cell>
          <cell r="R138">
            <v>12</v>
          </cell>
          <cell r="S138">
            <v>84</v>
          </cell>
          <cell r="T138" t="str">
            <v/>
          </cell>
          <cell r="U138" t="str">
            <v/>
          </cell>
          <cell r="V138" t="str">
            <v/>
          </cell>
        </row>
        <row r="139">
          <cell r="A139" t="str">
            <v>Wks</v>
          </cell>
          <cell r="B139" t="str">
            <v>Days</v>
          </cell>
          <cell r="C139" t="str">
            <v>Wks</v>
          </cell>
          <cell r="D139" t="str">
            <v>Days</v>
          </cell>
          <cell r="E139" t="str">
            <v>UNITS</v>
          </cell>
          <cell r="F139" t="str">
            <v>Wks</v>
          </cell>
          <cell r="G139" t="str">
            <v>Days</v>
          </cell>
          <cell r="H139" t="str">
            <v>ALPHA</v>
          </cell>
          <cell r="I139" t="str">
            <v>BETA</v>
          </cell>
          <cell r="J139" t="str">
            <v>RTM</v>
          </cell>
          <cell r="N139" t="str">
            <v>Animation Projection</v>
          </cell>
          <cell r="O139">
            <v>36248</v>
          </cell>
          <cell r="P139">
            <v>36348</v>
          </cell>
          <cell r="Q139">
            <v>300</v>
          </cell>
          <cell r="R139">
            <v>15</v>
          </cell>
          <cell r="S139">
            <v>100</v>
          </cell>
          <cell r="T139" t="str">
            <v/>
          </cell>
          <cell r="U139" t="str">
            <v/>
          </cell>
          <cell r="V139" t="str">
            <v/>
          </cell>
        </row>
        <row r="140">
          <cell r="A140">
            <v>10</v>
          </cell>
          <cell r="B140">
            <v>84</v>
          </cell>
          <cell r="C140">
            <v>10</v>
          </cell>
          <cell r="D140">
            <v>100</v>
          </cell>
          <cell r="E140">
            <v>3000</v>
          </cell>
          <cell r="F140">
            <v>10</v>
          </cell>
          <cell r="G140">
            <v>84</v>
          </cell>
          <cell r="H140">
            <v>21</v>
          </cell>
          <cell r="I140">
            <v>29</v>
          </cell>
          <cell r="J140">
            <v>29</v>
          </cell>
          <cell r="K140">
            <v>29</v>
          </cell>
          <cell r="N140" t="str">
            <v>Ink &amp; Paint Projection</v>
          </cell>
          <cell r="O140">
            <v>36278</v>
          </cell>
          <cell r="P140">
            <v>36362</v>
          </cell>
          <cell r="Q140">
            <v>300</v>
          </cell>
          <cell r="R140">
            <v>12</v>
          </cell>
          <cell r="S140">
            <v>84</v>
          </cell>
          <cell r="T140" t="str">
            <v/>
          </cell>
          <cell r="U140" t="str">
            <v/>
          </cell>
          <cell r="V140" t="str">
            <v/>
          </cell>
        </row>
        <row r="141">
          <cell r="B141">
            <v>14</v>
          </cell>
          <cell r="C141" t="e">
            <v>#REF!</v>
          </cell>
          <cell r="D141" t="e">
            <v>#REF!</v>
          </cell>
          <cell r="E141" t="e">
            <v>#REF!</v>
          </cell>
          <cell r="F141" t="e">
            <v>#REF!</v>
          </cell>
          <cell r="G141" t="e">
            <v>#REF!</v>
          </cell>
          <cell r="O141" t="str">
            <v>PROJECTED RTM</v>
          </cell>
          <cell r="Q141">
            <v>36441</v>
          </cell>
          <cell r="R141">
            <v>147</v>
          </cell>
          <cell r="S141">
            <v>70</v>
          </cell>
        </row>
        <row r="142">
          <cell r="O142" t="str">
            <v>PROJECTED STREET</v>
          </cell>
          <cell r="Q142">
            <v>36471</v>
          </cell>
        </row>
        <row r="143">
          <cell r="O143" t="str">
            <v>+ or - Scheduled Date</v>
          </cell>
          <cell r="Q143">
            <v>0</v>
          </cell>
        </row>
        <row r="146">
          <cell r="N146" t="str">
            <v>DI PROJECT</v>
          </cell>
          <cell r="Q146">
            <v>3000</v>
          </cell>
          <cell r="R146" t="str">
            <v>WK Count</v>
          </cell>
          <cell r="S146" t="str">
            <v>Total Days</v>
          </cell>
        </row>
        <row r="147">
          <cell r="A147" t="str">
            <v>CALCULATION TABLE TO DRIVE GANTT CHART</v>
          </cell>
          <cell r="O147" t="str">
            <v>START</v>
          </cell>
          <cell r="P147" t="str">
            <v>END</v>
          </cell>
        </row>
        <row r="148">
          <cell r="A148" t="str">
            <v>PHASE 1</v>
          </cell>
          <cell r="C148" t="str">
            <v>PHASE 2</v>
          </cell>
          <cell r="F148" t="str">
            <v>PHASE 3</v>
          </cell>
          <cell r="L148" t="str">
            <v>RELEASE</v>
          </cell>
          <cell r="N148" t="str">
            <v>Prep Projection</v>
          </cell>
          <cell r="O148">
            <v>36318</v>
          </cell>
          <cell r="P148">
            <v>36402</v>
          </cell>
          <cell r="Q148">
            <v>300</v>
          </cell>
          <cell r="R148">
            <v>12</v>
          </cell>
          <cell r="S148">
            <v>84</v>
          </cell>
          <cell r="T148" t="str">
            <v/>
          </cell>
          <cell r="U148" t="str">
            <v/>
          </cell>
          <cell r="V148" t="str">
            <v/>
          </cell>
        </row>
        <row r="149">
          <cell r="A149" t="str">
            <v>Wks</v>
          </cell>
          <cell r="B149" t="str">
            <v>Days</v>
          </cell>
          <cell r="C149" t="str">
            <v>Wks</v>
          </cell>
          <cell r="D149" t="str">
            <v>Days</v>
          </cell>
          <cell r="E149" t="str">
            <v>UNITS</v>
          </cell>
          <cell r="F149" t="str">
            <v>Wks</v>
          </cell>
          <cell r="G149" t="str">
            <v>Days</v>
          </cell>
          <cell r="H149" t="str">
            <v>ALPHA</v>
          </cell>
          <cell r="I149" t="str">
            <v>BETA</v>
          </cell>
          <cell r="J149" t="str">
            <v>RTM</v>
          </cell>
          <cell r="N149" t="str">
            <v>Animation Projection</v>
          </cell>
          <cell r="O149">
            <v>36332</v>
          </cell>
          <cell r="P149">
            <v>36432</v>
          </cell>
          <cell r="Q149">
            <v>300</v>
          </cell>
          <cell r="R149">
            <v>15</v>
          </cell>
          <cell r="S149">
            <v>100</v>
          </cell>
          <cell r="T149" t="str">
            <v/>
          </cell>
          <cell r="U149" t="str">
            <v/>
          </cell>
          <cell r="V149" t="str">
            <v/>
          </cell>
        </row>
        <row r="150">
          <cell r="A150">
            <v>10</v>
          </cell>
          <cell r="B150">
            <v>84</v>
          </cell>
          <cell r="C150">
            <v>10</v>
          </cell>
          <cell r="D150">
            <v>100</v>
          </cell>
          <cell r="E150">
            <v>3000</v>
          </cell>
          <cell r="F150">
            <v>10</v>
          </cell>
          <cell r="G150">
            <v>84</v>
          </cell>
          <cell r="H150">
            <v>21</v>
          </cell>
          <cell r="I150">
            <v>29</v>
          </cell>
          <cell r="J150">
            <v>29</v>
          </cell>
          <cell r="K150">
            <v>29</v>
          </cell>
          <cell r="N150" t="str">
            <v>Ink &amp; Paint Projection</v>
          </cell>
          <cell r="O150">
            <v>36362</v>
          </cell>
          <cell r="P150">
            <v>36446</v>
          </cell>
          <cell r="Q150">
            <v>300</v>
          </cell>
          <cell r="R150">
            <v>12</v>
          </cell>
          <cell r="S150">
            <v>84</v>
          </cell>
          <cell r="T150" t="str">
            <v/>
          </cell>
          <cell r="U150" t="str">
            <v/>
          </cell>
          <cell r="V150" t="str">
            <v/>
          </cell>
        </row>
        <row r="151">
          <cell r="B151">
            <v>14</v>
          </cell>
          <cell r="C151" t="e">
            <v>#REF!</v>
          </cell>
          <cell r="D151" t="e">
            <v>#REF!</v>
          </cell>
          <cell r="E151" t="e">
            <v>#REF!</v>
          </cell>
          <cell r="F151" t="e">
            <v>#REF!</v>
          </cell>
          <cell r="G151" t="e">
            <v>#REF!</v>
          </cell>
          <cell r="O151" t="str">
            <v>PROJECTED RTM</v>
          </cell>
          <cell r="Q151">
            <v>36525</v>
          </cell>
          <cell r="R151">
            <v>147</v>
          </cell>
          <cell r="S151">
            <v>70</v>
          </cell>
        </row>
        <row r="152">
          <cell r="O152" t="str">
            <v>PROJECTED STREET</v>
          </cell>
          <cell r="Q152">
            <v>36555</v>
          </cell>
        </row>
        <row r="153">
          <cell r="O153" t="str">
            <v>+ or - Scheduled Date</v>
          </cell>
          <cell r="Q153">
            <v>0</v>
          </cell>
        </row>
        <row r="156">
          <cell r="N156" t="str">
            <v>DI PROJECT</v>
          </cell>
          <cell r="Q156">
            <v>3000</v>
          </cell>
          <cell r="R156" t="str">
            <v>WK Count</v>
          </cell>
          <cell r="S156" t="str">
            <v>Total Days</v>
          </cell>
        </row>
        <row r="157">
          <cell r="A157" t="str">
            <v>CALCULATION TABLE TO DRIVE GANTT CHART</v>
          </cell>
          <cell r="O157" t="str">
            <v>START</v>
          </cell>
          <cell r="P157" t="str">
            <v>END</v>
          </cell>
        </row>
        <row r="158">
          <cell r="A158" t="str">
            <v>PHASE 1</v>
          </cell>
          <cell r="C158" t="str">
            <v>PHASE 2</v>
          </cell>
          <cell r="F158" t="str">
            <v>PHASE 3</v>
          </cell>
          <cell r="L158" t="str">
            <v>RELEASE</v>
          </cell>
          <cell r="N158" t="str">
            <v>Prep Projection</v>
          </cell>
          <cell r="O158">
            <v>36402</v>
          </cell>
          <cell r="P158">
            <v>36486</v>
          </cell>
          <cell r="Q158">
            <v>300</v>
          </cell>
          <cell r="R158">
            <v>12</v>
          </cell>
          <cell r="S158">
            <v>84</v>
          </cell>
          <cell r="T158" t="str">
            <v/>
          </cell>
          <cell r="U158" t="str">
            <v/>
          </cell>
          <cell r="V158" t="str">
            <v/>
          </cell>
        </row>
        <row r="159">
          <cell r="A159" t="str">
            <v>Wks</v>
          </cell>
          <cell r="B159" t="str">
            <v>Days</v>
          </cell>
          <cell r="C159" t="str">
            <v>Wks</v>
          </cell>
          <cell r="D159" t="str">
            <v>Days</v>
          </cell>
          <cell r="E159" t="str">
            <v>UNITS</v>
          </cell>
          <cell r="F159" t="str">
            <v>Wks</v>
          </cell>
          <cell r="G159" t="str">
            <v>Days</v>
          </cell>
          <cell r="H159" t="str">
            <v>ALPHA</v>
          </cell>
          <cell r="I159" t="str">
            <v>BETA</v>
          </cell>
          <cell r="J159" t="str">
            <v>RTM</v>
          </cell>
          <cell r="N159" t="str">
            <v>Animation Projection</v>
          </cell>
          <cell r="O159">
            <v>36416</v>
          </cell>
          <cell r="P159">
            <v>36516</v>
          </cell>
          <cell r="Q159">
            <v>300</v>
          </cell>
          <cell r="R159">
            <v>15</v>
          </cell>
          <cell r="S159">
            <v>100</v>
          </cell>
          <cell r="T159" t="str">
            <v/>
          </cell>
          <cell r="U159" t="str">
            <v/>
          </cell>
          <cell r="V159" t="str">
            <v/>
          </cell>
        </row>
        <row r="160">
          <cell r="A160">
            <v>10</v>
          </cell>
          <cell r="B160">
            <v>84</v>
          </cell>
          <cell r="C160">
            <v>10</v>
          </cell>
          <cell r="D160">
            <v>100</v>
          </cell>
          <cell r="E160">
            <v>3000</v>
          </cell>
          <cell r="F160">
            <v>10</v>
          </cell>
          <cell r="G160">
            <v>84</v>
          </cell>
          <cell r="H160">
            <v>21</v>
          </cell>
          <cell r="I160">
            <v>29</v>
          </cell>
          <cell r="J160">
            <v>29</v>
          </cell>
          <cell r="K160">
            <v>29</v>
          </cell>
          <cell r="N160" t="str">
            <v>Ink &amp; Paint Projection</v>
          </cell>
          <cell r="O160">
            <v>36446</v>
          </cell>
          <cell r="P160">
            <v>36530</v>
          </cell>
          <cell r="Q160">
            <v>300</v>
          </cell>
          <cell r="R160">
            <v>12</v>
          </cell>
          <cell r="S160">
            <v>84</v>
          </cell>
          <cell r="T160" t="str">
            <v/>
          </cell>
          <cell r="U160" t="str">
            <v/>
          </cell>
          <cell r="V160" t="str">
            <v/>
          </cell>
        </row>
        <row r="161">
          <cell r="B161">
            <v>14</v>
          </cell>
          <cell r="C161" t="e">
            <v>#REF!</v>
          </cell>
          <cell r="D161" t="e">
            <v>#REF!</v>
          </cell>
          <cell r="E161" t="e">
            <v>#REF!</v>
          </cell>
          <cell r="F161" t="e">
            <v>#REF!</v>
          </cell>
          <cell r="G161" t="e">
            <v>#REF!</v>
          </cell>
          <cell r="O161" t="str">
            <v>PROJECTED RTM</v>
          </cell>
          <cell r="Q161">
            <v>36609</v>
          </cell>
          <cell r="R161">
            <v>147</v>
          </cell>
          <cell r="S161">
            <v>70</v>
          </cell>
        </row>
        <row r="162">
          <cell r="O162" t="str">
            <v>PROJECTED STREET</v>
          </cell>
          <cell r="Q162">
            <v>36639</v>
          </cell>
        </row>
        <row r="163">
          <cell r="O163" t="str">
            <v>+ or - Scheduled Date</v>
          </cell>
          <cell r="Q163">
            <v>0</v>
          </cell>
        </row>
        <row r="165">
          <cell r="N165" t="str">
            <v>FORCAST</v>
          </cell>
          <cell r="Q165" t="str">
            <v>DATE</v>
          </cell>
          <cell r="T165">
            <v>36164</v>
          </cell>
          <cell r="U165">
            <v>36171</v>
          </cell>
          <cell r="V165">
            <v>36178</v>
          </cell>
        </row>
      </sheetData>
      <sheetData sheetId="1" refreshError="1"/>
      <sheetData sheetId="2" refreshError="1"/>
    </sheetDataSet>
  </externalBook>
</externalLink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9CA823AB-FA99-4AB5-AD17-C5E487E23E5F}" name="Satış" displayName="Satış" ref="A1:H1037" headerRowDxfId="12" dataDxfId="10" totalsRowDxfId="8" headerRowBorderDxfId="11" tableBorderDxfId="9" dataCellStyle="Normal 6">
  <sortState xmlns:xlrd2="http://schemas.microsoft.com/office/spreadsheetml/2017/richdata2" ref="A2:H1037">
    <sortCondition ref="H9:H1037"/>
  </sortState>
  <tableColumns count="8">
    <tableColumn id="1" xr3:uid="{E918D3C9-C19A-4341-A5F7-7607BDC4EA63}" name="Adı" totalsRowLabel="Total" dataDxfId="0" dataCellStyle="Normal 6"/>
    <tableColumn id="11" xr3:uid="{D59577A6-CE84-4273-9835-FC61BD1C9373}" name="Filial" dataDxfId="7" dataCellStyle="Normal 6"/>
    <tableColumn id="3" xr3:uid="{4E4D9A07-CF9D-40CB-8B83-B97A18A9EF9A}" name="Kateqoriya" dataDxfId="6" dataCellStyle="Normal 6"/>
    <tableColumn id="5" xr3:uid="{E3FDD669-AF7F-4B86-931C-15D07055F8FB}" name="Məhsul adı" dataDxfId="5" dataCellStyle="Normal 6"/>
    <tableColumn id="6" xr3:uid="{37C90564-4426-43BB-BBB4-530C35238DC4}" name="Qiyməti" dataDxfId="4" dataCellStyle="Normal 6"/>
    <tableColumn id="7" xr3:uid="{C7340C35-030C-49AE-AFAD-B01EDD162E38}" name="Miqdar" dataDxfId="3" dataCellStyle="Normal 6"/>
    <tableColumn id="8" xr3:uid="{562DEFF0-DBA4-4221-A864-2772D563F6CF}" name="Məbləğ" dataDxfId="2" dataCellStyle="Normal 6">
      <calculatedColumnFormula>E2*F2</calculatedColumnFormula>
    </tableColumn>
    <tableColumn id="13" xr3:uid="{FFCE2CF5-BB39-4A9E-9B5A-5A50BAB23679}" name="Tarix" totalsRowFunction="count" dataDxfId="1" dataCellStyle="Normal 6"/>
  </tableColumns>
  <tableStyleInfo name="TableStyleLight8" showFirstColumn="0" showLastColumn="0" showRowStripes="1" showColumnStripes="1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350" row="11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A42F5152-7385-4621-9397-FA868DE00F87}">
  <we:reference id="wa104381504" version="1.0.0.0" store="ru-RU" storeType="OMEX"/>
  <we:alternateReferences>
    <we:reference id="WA104381504" version="1.0.0.0" store="" storeType="OMEX"/>
  </we:alternateReferences>
  <we:properties/>
  <we:bindings/>
  <we:snapshot xmlns:r="http://schemas.openxmlformats.org/officeDocument/2006/relationships"/>
</we:webextension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66A93B-C559-4112-B1F5-ECBA6D161DC0}">
  <dimension ref="A1:B6"/>
  <sheetViews>
    <sheetView showGridLines="0" tabSelected="1" zoomScale="205" zoomScaleNormal="205" workbookViewId="0">
      <selection activeCell="A2" sqref="A2"/>
    </sheetView>
  </sheetViews>
  <sheetFormatPr defaultRowHeight="15"/>
  <cols>
    <col min="1" max="1" width="15.140625" bestFit="1" customWidth="1"/>
    <col min="2" max="2" width="53.140625" bestFit="1" customWidth="1"/>
  </cols>
  <sheetData>
    <row r="1" spans="1:2" ht="19.5" thickBot="1">
      <c r="A1" s="31" t="s">
        <v>35</v>
      </c>
      <c r="B1" s="32"/>
    </row>
    <row r="2" spans="1:2" ht="18.75" customHeight="1" thickBot="1">
      <c r="A2" s="11" t="s">
        <v>36</v>
      </c>
      <c r="B2" s="1" t="s">
        <v>43</v>
      </c>
    </row>
    <row r="3" spans="1:2" ht="18.75" customHeight="1" thickBot="1">
      <c r="A3" s="11" t="s">
        <v>39</v>
      </c>
      <c r="B3" s="1" t="s">
        <v>41</v>
      </c>
    </row>
    <row r="4" spans="1:2" ht="18.75" customHeight="1" thickBot="1">
      <c r="A4" s="11" t="s">
        <v>37</v>
      </c>
      <c r="B4" s="2" t="s">
        <v>42</v>
      </c>
    </row>
    <row r="5" spans="1:2" ht="18.75" customHeight="1" thickBot="1">
      <c r="A5" s="11" t="s">
        <v>40</v>
      </c>
      <c r="B5" s="2" t="s">
        <v>44</v>
      </c>
    </row>
    <row r="6" spans="1:2" ht="18.75" customHeight="1" thickBot="1">
      <c r="A6" s="11" t="s">
        <v>38</v>
      </c>
      <c r="B6" s="2" t="s">
        <v>45</v>
      </c>
    </row>
  </sheetData>
  <mergeCells count="1">
    <mergeCell ref="A1:B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F3F9AE-F710-477D-AC0C-8A1CACFEE933}">
  <dimension ref="A1:E5"/>
  <sheetViews>
    <sheetView showGridLines="0" zoomScale="175" zoomScaleNormal="175" workbookViewId="0">
      <selection activeCell="B5" sqref="B5:E5"/>
    </sheetView>
  </sheetViews>
  <sheetFormatPr defaultRowHeight="15.75"/>
  <cols>
    <col min="1" max="1" width="25.140625" style="14" bestFit="1" customWidth="1"/>
    <col min="2" max="16384" width="9.140625" style="14"/>
  </cols>
  <sheetData>
    <row r="1" spans="1:5" ht="19.5" customHeight="1" thickBot="1">
      <c r="A1" s="13" t="s">
        <v>46</v>
      </c>
      <c r="B1" s="15">
        <v>25</v>
      </c>
    </row>
    <row r="2" spans="1:5" ht="19.5" customHeight="1" thickBot="1">
      <c r="A2" s="12" t="s">
        <v>47</v>
      </c>
      <c r="B2" s="15">
        <v>35</v>
      </c>
    </row>
    <row r="4" spans="1:5" ht="16.5" thickBot="1"/>
    <row r="5" spans="1:5" ht="16.5" thickBot="1">
      <c r="A5" s="13" t="s">
        <v>48</v>
      </c>
      <c r="B5" s="33">
        <f>_xlfn.LET(_xlpm.c,B1,_xlpm.a,B2,_xlpm.c*_xlpm.a*0.14+35-_xlpm.c)</f>
        <v>132.5</v>
      </c>
      <c r="C5" s="34"/>
      <c r="D5" s="34"/>
      <c r="E5" s="35"/>
    </row>
  </sheetData>
  <mergeCells count="1">
    <mergeCell ref="B5:E5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35DB30-5270-4A30-B45A-0572C3681884}">
  <dimension ref="A1:D15"/>
  <sheetViews>
    <sheetView zoomScale="190" zoomScaleNormal="190" workbookViewId="0">
      <selection activeCell="A2" sqref="A2"/>
    </sheetView>
  </sheetViews>
  <sheetFormatPr defaultRowHeight="15.75"/>
  <cols>
    <col min="1" max="1" width="16" style="18" bestFit="1" customWidth="1"/>
    <col min="2" max="2" width="9.140625" style="3"/>
    <col min="3" max="3" width="15.140625" style="3" bestFit="1" customWidth="1"/>
    <col min="4" max="4" width="11.28515625" style="3" bestFit="1" customWidth="1"/>
    <col min="5" max="16384" width="9.140625" style="3"/>
  </cols>
  <sheetData>
    <row r="1" spans="1:4" ht="16.5" thickBot="1">
      <c r="A1" s="17" t="s">
        <v>51</v>
      </c>
      <c r="C1" s="13" t="s">
        <v>49</v>
      </c>
      <c r="D1" s="16">
        <v>44666</v>
      </c>
    </row>
    <row r="2" spans="1:4" ht="16.5" thickBot="1">
      <c r="A2" s="18" cm="1">
        <f t="array" ref="A2:A15">_xlfn.LET(_xlpm.tarixlər,_xlfn.SEQUENCE(D2-D1,1,D1,1),_xlfn._xlws.FILTER(_xlpm.tarixlər,WEEKDAY(_xlpm.tarixlər,2)&gt;5))</f>
        <v>44667</v>
      </c>
      <c r="C2" s="12" t="s">
        <v>50</v>
      </c>
      <c r="D2" s="16">
        <v>44712</v>
      </c>
    </row>
    <row r="3" spans="1:4">
      <c r="A3" s="18">
        <v>44668</v>
      </c>
    </row>
    <row r="4" spans="1:4">
      <c r="A4" s="18">
        <v>44674</v>
      </c>
    </row>
    <row r="5" spans="1:4">
      <c r="A5" s="18">
        <v>44675</v>
      </c>
    </row>
    <row r="6" spans="1:4">
      <c r="A6" s="18">
        <v>44681</v>
      </c>
    </row>
    <row r="7" spans="1:4">
      <c r="A7" s="18">
        <v>44682</v>
      </c>
    </row>
    <row r="8" spans="1:4">
      <c r="A8" s="18">
        <v>44688</v>
      </c>
    </row>
    <row r="9" spans="1:4">
      <c r="A9" s="18">
        <v>44689</v>
      </c>
    </row>
    <row r="10" spans="1:4">
      <c r="A10" s="18">
        <v>44695</v>
      </c>
    </row>
    <row r="11" spans="1:4">
      <c r="A11" s="18">
        <v>44696</v>
      </c>
    </row>
    <row r="12" spans="1:4">
      <c r="A12" s="18">
        <v>44702</v>
      </c>
    </row>
    <row r="13" spans="1:4">
      <c r="A13" s="18">
        <v>44703</v>
      </c>
    </row>
    <row r="14" spans="1:4">
      <c r="A14" s="18">
        <v>44709</v>
      </c>
    </row>
    <row r="15" spans="1:4">
      <c r="A15" s="18">
        <v>44710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8B9627-579B-46E1-BEC3-DD2915613D82}">
  <dimension ref="A1:M10"/>
  <sheetViews>
    <sheetView zoomScale="160" zoomScaleNormal="160" workbookViewId="0">
      <selection activeCell="M2" sqref="M2"/>
    </sheetView>
  </sheetViews>
  <sheetFormatPr defaultRowHeight="15.75"/>
  <cols>
    <col min="1" max="1" width="9.140625" style="19"/>
    <col min="2" max="2" width="7.7109375" style="19" bestFit="1" customWidth="1"/>
    <col min="3" max="3" width="6.85546875" style="19" bestFit="1" customWidth="1"/>
    <col min="4" max="4" width="5.85546875" style="19" bestFit="1" customWidth="1"/>
    <col min="5" max="5" width="6.28515625" style="19" bestFit="1" customWidth="1"/>
    <col min="6" max="7" width="5.28515625" style="19" bestFit="1" customWidth="1"/>
    <col min="8" max="8" width="4.5703125" style="19" bestFit="1" customWidth="1"/>
    <col min="9" max="9" width="7.7109375" style="19" bestFit="1" customWidth="1"/>
    <col min="10" max="10" width="9.85546875" style="19" bestFit="1" customWidth="1"/>
    <col min="11" max="12" width="9.140625" style="19"/>
    <col min="13" max="13" width="16" style="19" customWidth="1"/>
    <col min="14" max="16384" width="9.140625" style="19"/>
  </cols>
  <sheetData>
    <row r="1" spans="1:13" ht="40.5" thickBot="1">
      <c r="A1" s="20"/>
      <c r="B1" s="13" t="s">
        <v>52</v>
      </c>
      <c r="C1" s="13" t="s">
        <v>53</v>
      </c>
      <c r="D1" s="13" t="s">
        <v>54</v>
      </c>
      <c r="E1" s="13" t="s">
        <v>55</v>
      </c>
      <c r="F1" s="13" t="s">
        <v>56</v>
      </c>
      <c r="G1" s="13" t="s">
        <v>57</v>
      </c>
      <c r="H1" s="13" t="s">
        <v>58</v>
      </c>
      <c r="I1" s="13" t="s">
        <v>94</v>
      </c>
      <c r="J1" s="13" t="s">
        <v>59</v>
      </c>
      <c r="M1" s="22" t="s">
        <v>64</v>
      </c>
    </row>
    <row r="2" spans="1:13" ht="16.5" thickBot="1">
      <c r="A2" s="13" t="s">
        <v>1</v>
      </c>
      <c r="B2" s="21">
        <v>577</v>
      </c>
      <c r="C2" s="21">
        <v>501</v>
      </c>
      <c r="D2" s="21">
        <v>20</v>
      </c>
      <c r="E2" s="21">
        <v>111</v>
      </c>
      <c r="F2" s="21">
        <v>15</v>
      </c>
      <c r="G2" s="21">
        <v>122</v>
      </c>
      <c r="H2" s="21">
        <v>598</v>
      </c>
      <c r="I2" s="21">
        <v>590</v>
      </c>
      <c r="J2" s="21">
        <v>648</v>
      </c>
      <c r="L2" s="13" t="str" cm="1">
        <f t="array" ref="L2:L10">A2:A10</f>
        <v>Nəsimi</v>
      </c>
      <c r="M2" s="23">
        <f>_xlfn.LET(_xlpm.data,B2:J2,(SUM(_xlpm.data)-MAX(_xlpm.data)-MIN(_xlpm.data))/(COUNT(_xlpm.data)-2))</f>
        <v>359.85714285714283</v>
      </c>
    </row>
    <row r="3" spans="1:13" ht="16.5" thickBot="1">
      <c r="A3" s="13" t="s">
        <v>60</v>
      </c>
      <c r="B3" s="21">
        <v>254</v>
      </c>
      <c r="C3" s="21">
        <v>600</v>
      </c>
      <c r="D3" s="21">
        <v>356</v>
      </c>
      <c r="E3" s="21">
        <v>311</v>
      </c>
      <c r="F3" s="21">
        <v>193</v>
      </c>
      <c r="G3" s="21">
        <v>606</v>
      </c>
      <c r="H3" s="21">
        <v>553</v>
      </c>
      <c r="I3" s="21">
        <v>266</v>
      </c>
      <c r="J3" s="21">
        <v>586</v>
      </c>
      <c r="L3" s="13" t="str">
        <v>Nizami</v>
      </c>
      <c r="M3" s="23">
        <f t="shared" ref="M3:M10" si="0">_xlfn.LET(_xlpm.data,B3:J3,(SUM(_xlpm.data)-MAX(_xlpm.data)-MIN(_xlpm.data))/(COUNT(_xlpm.data)-2))</f>
        <v>418</v>
      </c>
    </row>
    <row r="4" spans="1:13" ht="16.5" thickBot="1">
      <c r="A4" s="13" t="s">
        <v>61</v>
      </c>
      <c r="B4" s="21">
        <v>399</v>
      </c>
      <c r="C4" s="21">
        <v>92</v>
      </c>
      <c r="D4" s="21">
        <v>24</v>
      </c>
      <c r="E4" s="21">
        <v>229</v>
      </c>
      <c r="F4" s="21">
        <v>157</v>
      </c>
      <c r="G4" s="21">
        <v>373</v>
      </c>
      <c r="H4" s="21">
        <v>474</v>
      </c>
      <c r="I4" s="21">
        <v>320</v>
      </c>
      <c r="J4" s="21">
        <v>244</v>
      </c>
      <c r="L4" s="13" t="str">
        <v>Suraxanı</v>
      </c>
      <c r="M4" s="23">
        <f t="shared" si="0"/>
        <v>259.14285714285717</v>
      </c>
    </row>
    <row r="5" spans="1:13" ht="16.5" thickBot="1">
      <c r="A5" s="13" t="s">
        <v>62</v>
      </c>
      <c r="B5" s="21">
        <v>371</v>
      </c>
      <c r="C5" s="21">
        <v>166</v>
      </c>
      <c r="D5" s="21">
        <v>107</v>
      </c>
      <c r="E5" s="21">
        <v>378</v>
      </c>
      <c r="F5" s="21">
        <v>526</v>
      </c>
      <c r="G5" s="21">
        <v>387</v>
      </c>
      <c r="H5" s="21">
        <v>364</v>
      </c>
      <c r="I5" s="21">
        <v>85</v>
      </c>
      <c r="J5" s="21">
        <v>265</v>
      </c>
      <c r="L5" s="13" t="str">
        <v>Qaradağ</v>
      </c>
      <c r="M5" s="23">
        <f t="shared" si="0"/>
        <v>291.14285714285717</v>
      </c>
    </row>
    <row r="6" spans="1:13" ht="16.5" thickBot="1">
      <c r="A6" s="13" t="s">
        <v>63</v>
      </c>
      <c r="B6" s="21">
        <v>243</v>
      </c>
      <c r="C6" s="21">
        <v>575</v>
      </c>
      <c r="D6" s="21">
        <v>449</v>
      </c>
      <c r="E6" s="21">
        <v>30</v>
      </c>
      <c r="F6" s="21">
        <v>85</v>
      </c>
      <c r="G6" s="21">
        <v>298</v>
      </c>
      <c r="H6" s="21">
        <v>413</v>
      </c>
      <c r="I6" s="21">
        <v>547</v>
      </c>
      <c r="J6" s="21">
        <v>602</v>
      </c>
      <c r="L6" s="13" t="str">
        <v>Yasamal</v>
      </c>
      <c r="M6" s="23">
        <f t="shared" si="0"/>
        <v>372.85714285714283</v>
      </c>
    </row>
    <row r="7" spans="1:13" ht="16.5" thickBot="1">
      <c r="A7" s="13" t="s">
        <v>65</v>
      </c>
      <c r="B7" s="21">
        <v>70</v>
      </c>
      <c r="C7" s="21">
        <v>116</v>
      </c>
      <c r="D7" s="21">
        <v>46</v>
      </c>
      <c r="E7" s="21">
        <v>138</v>
      </c>
      <c r="F7" s="21">
        <v>26</v>
      </c>
      <c r="G7" s="21">
        <v>132</v>
      </c>
      <c r="H7" s="21">
        <v>108</v>
      </c>
      <c r="I7" s="21">
        <v>56</v>
      </c>
      <c r="J7" s="21">
        <v>109</v>
      </c>
      <c r="L7" s="13" t="str">
        <v>Xətai</v>
      </c>
      <c r="M7" s="23">
        <f t="shared" si="0"/>
        <v>91</v>
      </c>
    </row>
    <row r="8" spans="1:13" ht="16.5" thickBot="1">
      <c r="A8" s="13" t="s">
        <v>66</v>
      </c>
      <c r="B8" s="21">
        <v>18</v>
      </c>
      <c r="C8" s="21">
        <v>115</v>
      </c>
      <c r="D8" s="21">
        <v>146</v>
      </c>
      <c r="E8" s="21">
        <v>93</v>
      </c>
      <c r="F8" s="21">
        <v>145</v>
      </c>
      <c r="G8" s="21">
        <v>44</v>
      </c>
      <c r="H8" s="21">
        <v>134</v>
      </c>
      <c r="I8" s="21">
        <v>131</v>
      </c>
      <c r="J8" s="21">
        <v>90</v>
      </c>
      <c r="L8" s="13" t="str">
        <v>Xəzər</v>
      </c>
      <c r="M8" s="23">
        <f t="shared" si="0"/>
        <v>107.42857142857143</v>
      </c>
    </row>
    <row r="9" spans="1:13" ht="16.5" thickBot="1">
      <c r="A9" s="13" t="s">
        <v>67</v>
      </c>
      <c r="B9" s="21">
        <v>118</v>
      </c>
      <c r="C9" s="21">
        <v>74</v>
      </c>
      <c r="D9" s="21">
        <v>128</v>
      </c>
      <c r="E9" s="21">
        <v>85</v>
      </c>
      <c r="F9" s="21">
        <v>88</v>
      </c>
      <c r="G9" s="21">
        <v>90</v>
      </c>
      <c r="H9" s="21">
        <v>116</v>
      </c>
      <c r="I9" s="21">
        <v>104</v>
      </c>
      <c r="J9" s="21">
        <v>81</v>
      </c>
      <c r="L9" s="13" t="str">
        <v>Sabunçu</v>
      </c>
      <c r="M9" s="23">
        <f t="shared" si="0"/>
        <v>97.428571428571431</v>
      </c>
    </row>
    <row r="10" spans="1:13" ht="16.5" thickBot="1">
      <c r="A10" s="13" t="s">
        <v>68</v>
      </c>
      <c r="B10" s="21">
        <v>57</v>
      </c>
      <c r="C10" s="21">
        <v>66</v>
      </c>
      <c r="D10" s="21">
        <v>57</v>
      </c>
      <c r="E10" s="21">
        <v>104</v>
      </c>
      <c r="F10" s="21">
        <v>77</v>
      </c>
      <c r="G10" s="21">
        <v>87</v>
      </c>
      <c r="H10" s="21">
        <v>108</v>
      </c>
      <c r="I10" s="21">
        <v>111</v>
      </c>
      <c r="J10" s="21">
        <v>63</v>
      </c>
      <c r="L10" s="13" t="str">
        <v>Pirallahı</v>
      </c>
      <c r="M10" s="23">
        <f t="shared" si="0"/>
        <v>80.285714285714292</v>
      </c>
    </row>
  </sheetData>
  <phoneticPr fontId="16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10B3A9-F8A9-4712-BF1C-07B8B6FEC17A}">
  <dimension ref="A1:I1037"/>
  <sheetViews>
    <sheetView zoomScale="130" zoomScaleNormal="130" workbookViewId="0">
      <selection activeCell="A4" sqref="A4"/>
    </sheetView>
  </sheetViews>
  <sheetFormatPr defaultRowHeight="15.75"/>
  <cols>
    <col min="1" max="1" width="29.85546875" style="4" bestFit="1" customWidth="1"/>
    <col min="2" max="2" width="11.28515625" style="4" bestFit="1" customWidth="1"/>
    <col min="3" max="3" width="18" style="4" bestFit="1" customWidth="1"/>
    <col min="4" max="4" width="22.7109375" style="4" bestFit="1" customWidth="1"/>
    <col min="5" max="5" width="11.28515625" style="4" customWidth="1"/>
    <col min="6" max="6" width="10.5703125" style="4" customWidth="1"/>
    <col min="7" max="7" width="11" style="4" customWidth="1"/>
    <col min="8" max="8" width="11.85546875" bestFit="1" customWidth="1"/>
    <col min="9" max="9" width="13.28515625" style="10" bestFit="1" customWidth="1"/>
    <col min="10" max="16384" width="9.140625" style="4"/>
  </cols>
  <sheetData>
    <row r="1" spans="1:9" ht="19.5" thickBot="1">
      <c r="A1" s="24" t="s">
        <v>3</v>
      </c>
      <c r="B1" s="24" t="s">
        <v>2</v>
      </c>
      <c r="C1" s="24" t="s">
        <v>4</v>
      </c>
      <c r="D1" s="24" t="s">
        <v>5</v>
      </c>
      <c r="E1" s="24" t="s">
        <v>6</v>
      </c>
      <c r="F1" s="24" t="s">
        <v>7</v>
      </c>
      <c r="G1" s="24" t="s">
        <v>8</v>
      </c>
      <c r="H1" s="24" t="s">
        <v>9</v>
      </c>
      <c r="I1" s="4"/>
    </row>
    <row r="2" spans="1:9" ht="16.5" thickBot="1">
      <c r="A2" s="5" t="s">
        <v>95</v>
      </c>
      <c r="B2" s="6" t="s">
        <v>12</v>
      </c>
      <c r="C2" s="6" t="s">
        <v>10</v>
      </c>
      <c r="D2" s="6" t="s">
        <v>11</v>
      </c>
      <c r="E2" s="6">
        <v>350</v>
      </c>
      <c r="F2" s="6">
        <v>5</v>
      </c>
      <c r="G2" s="6">
        <f t="shared" ref="G2:G65" si="0">E2*F2</f>
        <v>1750</v>
      </c>
      <c r="H2" s="7">
        <v>44652</v>
      </c>
      <c r="I2" s="4"/>
    </row>
    <row r="3" spans="1:9" ht="16.5" thickBot="1">
      <c r="A3" s="5" t="s">
        <v>83</v>
      </c>
      <c r="B3" s="6" t="s">
        <v>17</v>
      </c>
      <c r="C3" s="6" t="s">
        <v>23</v>
      </c>
      <c r="D3" s="6" t="s">
        <v>31</v>
      </c>
      <c r="E3" s="6">
        <v>1100</v>
      </c>
      <c r="F3" s="6">
        <v>5</v>
      </c>
      <c r="G3" s="6">
        <f t="shared" si="0"/>
        <v>5500</v>
      </c>
      <c r="H3" s="7">
        <v>44652</v>
      </c>
      <c r="I3" s="4"/>
    </row>
    <row r="4" spans="1:9" ht="16.5" thickBot="1">
      <c r="A4" s="5" t="s">
        <v>70</v>
      </c>
      <c r="B4" s="6" t="s">
        <v>26</v>
      </c>
      <c r="C4" s="6" t="s">
        <v>10</v>
      </c>
      <c r="D4" s="6" t="s">
        <v>21</v>
      </c>
      <c r="E4" s="6">
        <v>80</v>
      </c>
      <c r="F4" s="6">
        <v>6</v>
      </c>
      <c r="G4" s="6">
        <f t="shared" si="0"/>
        <v>480</v>
      </c>
      <c r="H4" s="7">
        <v>44652</v>
      </c>
      <c r="I4" s="4"/>
    </row>
    <row r="5" spans="1:9" ht="16.5" thickBot="1">
      <c r="A5" s="5" t="s">
        <v>79</v>
      </c>
      <c r="B5" s="6" t="s">
        <v>19</v>
      </c>
      <c r="C5" s="6" t="s">
        <v>10</v>
      </c>
      <c r="D5" s="6" t="s">
        <v>18</v>
      </c>
      <c r="E5" s="6">
        <v>350</v>
      </c>
      <c r="F5" s="6">
        <v>2</v>
      </c>
      <c r="G5" s="6">
        <f t="shared" si="0"/>
        <v>700</v>
      </c>
      <c r="H5" s="7">
        <v>44652</v>
      </c>
      <c r="I5" s="4"/>
    </row>
    <row r="6" spans="1:9" ht="16.5" thickBot="1">
      <c r="A6" s="5" t="s">
        <v>88</v>
      </c>
      <c r="B6" s="6" t="s">
        <v>33</v>
      </c>
      <c r="C6" s="6" t="s">
        <v>23</v>
      </c>
      <c r="D6" s="6" t="s">
        <v>24</v>
      </c>
      <c r="E6" s="6">
        <v>700</v>
      </c>
      <c r="F6" s="6">
        <v>3</v>
      </c>
      <c r="G6" s="6">
        <f t="shared" si="0"/>
        <v>2100</v>
      </c>
      <c r="H6" s="7">
        <v>44652</v>
      </c>
      <c r="I6" s="4"/>
    </row>
    <row r="7" spans="1:9" ht="16.5" thickBot="1">
      <c r="A7" s="5" t="s">
        <v>75</v>
      </c>
      <c r="B7" s="6" t="s">
        <v>12</v>
      </c>
      <c r="C7" s="6" t="s">
        <v>10</v>
      </c>
      <c r="D7" s="6" t="s">
        <v>25</v>
      </c>
      <c r="E7" s="6">
        <v>3000</v>
      </c>
      <c r="F7" s="6">
        <v>2</v>
      </c>
      <c r="G7" s="6">
        <f t="shared" si="0"/>
        <v>6000</v>
      </c>
      <c r="H7" s="7">
        <v>44652</v>
      </c>
      <c r="I7" s="4"/>
    </row>
    <row r="8" spans="1:9" ht="16.5" thickBot="1">
      <c r="A8" s="5" t="s">
        <v>83</v>
      </c>
      <c r="B8" s="6" t="s">
        <v>17</v>
      </c>
      <c r="C8" s="6" t="s">
        <v>23</v>
      </c>
      <c r="D8" s="6" t="s">
        <v>31</v>
      </c>
      <c r="E8" s="6">
        <v>1100</v>
      </c>
      <c r="F8" s="6">
        <v>7</v>
      </c>
      <c r="G8" s="6">
        <f t="shared" si="0"/>
        <v>7700</v>
      </c>
      <c r="H8" s="7">
        <v>44652</v>
      </c>
      <c r="I8" s="4"/>
    </row>
    <row r="9" spans="1:9" ht="16.5" thickBot="1">
      <c r="A9" s="5" t="s">
        <v>75</v>
      </c>
      <c r="B9" s="6" t="s">
        <v>12</v>
      </c>
      <c r="C9" s="6" t="s">
        <v>10</v>
      </c>
      <c r="D9" s="6" t="s">
        <v>25</v>
      </c>
      <c r="E9" s="6">
        <v>3000</v>
      </c>
      <c r="F9" s="6">
        <v>10</v>
      </c>
      <c r="G9" s="6">
        <f t="shared" si="0"/>
        <v>30000</v>
      </c>
      <c r="H9" s="7">
        <v>44652</v>
      </c>
      <c r="I9" s="4"/>
    </row>
    <row r="10" spans="1:9" ht="16.5" thickBot="1">
      <c r="A10" s="5" t="s">
        <v>70</v>
      </c>
      <c r="B10" s="6" t="s">
        <v>26</v>
      </c>
      <c r="C10" s="6" t="s">
        <v>23</v>
      </c>
      <c r="D10" s="6" t="s">
        <v>31</v>
      </c>
      <c r="E10" s="6">
        <v>1100</v>
      </c>
      <c r="F10" s="6">
        <v>5</v>
      </c>
      <c r="G10" s="6">
        <f t="shared" si="0"/>
        <v>5500</v>
      </c>
      <c r="H10" s="7">
        <v>44652</v>
      </c>
      <c r="I10" s="4"/>
    </row>
    <row r="11" spans="1:9" ht="16.5" thickBot="1">
      <c r="A11" s="5" t="s">
        <v>69</v>
      </c>
      <c r="B11" s="6" t="s">
        <v>17</v>
      </c>
      <c r="C11" s="6" t="s">
        <v>13</v>
      </c>
      <c r="D11" s="6" t="s">
        <v>20</v>
      </c>
      <c r="E11" s="6">
        <v>1200</v>
      </c>
      <c r="F11" s="6">
        <v>4</v>
      </c>
      <c r="G11" s="6">
        <f t="shared" si="0"/>
        <v>4800</v>
      </c>
      <c r="H11" s="7">
        <v>44652</v>
      </c>
      <c r="I11" s="4"/>
    </row>
    <row r="12" spans="1:9" ht="16.5" thickBot="1">
      <c r="A12" s="5" t="s">
        <v>87</v>
      </c>
      <c r="B12" s="6" t="s">
        <v>15</v>
      </c>
      <c r="C12" s="6" t="s">
        <v>10</v>
      </c>
      <c r="D12" s="6" t="s">
        <v>25</v>
      </c>
      <c r="E12" s="6">
        <v>3000</v>
      </c>
      <c r="F12" s="6">
        <v>2</v>
      </c>
      <c r="G12" s="6">
        <f t="shared" si="0"/>
        <v>6000</v>
      </c>
      <c r="H12" s="7">
        <v>44652</v>
      </c>
      <c r="I12" s="4"/>
    </row>
    <row r="13" spans="1:9" ht="16.5" thickBot="1">
      <c r="A13" s="5" t="s">
        <v>79</v>
      </c>
      <c r="B13" s="6" t="s">
        <v>19</v>
      </c>
      <c r="C13" s="6" t="s">
        <v>10</v>
      </c>
      <c r="D13" s="6" t="s">
        <v>16</v>
      </c>
      <c r="E13" s="6">
        <v>1500</v>
      </c>
      <c r="F13" s="6">
        <v>1</v>
      </c>
      <c r="G13" s="6">
        <f t="shared" si="0"/>
        <v>1500</v>
      </c>
      <c r="H13" s="7">
        <v>44652</v>
      </c>
      <c r="I13" s="4"/>
    </row>
    <row r="14" spans="1:9" ht="16.5" thickBot="1">
      <c r="A14" s="5" t="s">
        <v>86</v>
      </c>
      <c r="B14" s="6" t="s">
        <v>15</v>
      </c>
      <c r="C14" s="6" t="s">
        <v>13</v>
      </c>
      <c r="D14" s="6" t="s">
        <v>28</v>
      </c>
      <c r="E14" s="6">
        <v>400</v>
      </c>
      <c r="F14" s="6">
        <v>2</v>
      </c>
      <c r="G14" s="6">
        <f t="shared" si="0"/>
        <v>800</v>
      </c>
      <c r="H14" s="7">
        <v>44652</v>
      </c>
      <c r="I14" s="4"/>
    </row>
    <row r="15" spans="1:9" ht="16.5" thickBot="1">
      <c r="A15" s="5" t="s">
        <v>83</v>
      </c>
      <c r="B15" s="6" t="s">
        <v>17</v>
      </c>
      <c r="C15" s="6" t="s">
        <v>10</v>
      </c>
      <c r="D15" s="6" t="s">
        <v>21</v>
      </c>
      <c r="E15" s="6">
        <v>80</v>
      </c>
      <c r="F15" s="6">
        <v>5</v>
      </c>
      <c r="G15" s="6">
        <f t="shared" si="0"/>
        <v>400</v>
      </c>
      <c r="H15" s="7">
        <v>44652</v>
      </c>
      <c r="I15" s="4"/>
    </row>
    <row r="16" spans="1:9" ht="16.5" thickBot="1">
      <c r="A16" s="5" t="s">
        <v>70</v>
      </c>
      <c r="B16" s="6" t="s">
        <v>26</v>
      </c>
      <c r="C16" s="6" t="s">
        <v>13</v>
      </c>
      <c r="D16" s="6" t="s">
        <v>14</v>
      </c>
      <c r="E16" s="6">
        <v>900</v>
      </c>
      <c r="F16" s="6">
        <v>3</v>
      </c>
      <c r="G16" s="6">
        <f t="shared" si="0"/>
        <v>2700</v>
      </c>
      <c r="H16" s="7">
        <v>44652</v>
      </c>
      <c r="I16" s="4"/>
    </row>
    <row r="17" spans="1:9" ht="16.5" thickBot="1">
      <c r="A17" s="5" t="s">
        <v>83</v>
      </c>
      <c r="B17" s="6" t="s">
        <v>17</v>
      </c>
      <c r="C17" s="6" t="s">
        <v>23</v>
      </c>
      <c r="D17" s="6" t="s">
        <v>29</v>
      </c>
      <c r="E17" s="6">
        <v>1200</v>
      </c>
      <c r="F17" s="6">
        <v>2</v>
      </c>
      <c r="G17" s="6">
        <f t="shared" si="0"/>
        <v>2400</v>
      </c>
      <c r="H17" s="7">
        <v>44652</v>
      </c>
      <c r="I17" s="4"/>
    </row>
    <row r="18" spans="1:9" ht="16.5" thickBot="1">
      <c r="A18" s="5" t="s">
        <v>83</v>
      </c>
      <c r="B18" s="6" t="s">
        <v>17</v>
      </c>
      <c r="C18" s="6" t="s">
        <v>10</v>
      </c>
      <c r="D18" s="6" t="s">
        <v>21</v>
      </c>
      <c r="E18" s="6">
        <v>80</v>
      </c>
      <c r="F18" s="6">
        <v>7</v>
      </c>
      <c r="G18" s="6">
        <f t="shared" si="0"/>
        <v>560</v>
      </c>
      <c r="H18" s="7">
        <v>44652</v>
      </c>
      <c r="I18" s="4"/>
    </row>
    <row r="19" spans="1:9" ht="16.5" thickBot="1">
      <c r="A19" s="5" t="s">
        <v>71</v>
      </c>
      <c r="B19" s="6" t="s">
        <v>19</v>
      </c>
      <c r="C19" s="6" t="s">
        <v>10</v>
      </c>
      <c r="D19" s="6" t="s">
        <v>18</v>
      </c>
      <c r="E19" s="6">
        <v>350</v>
      </c>
      <c r="F19" s="6">
        <v>5</v>
      </c>
      <c r="G19" s="6">
        <f t="shared" si="0"/>
        <v>1750</v>
      </c>
      <c r="H19" s="7">
        <v>44652</v>
      </c>
      <c r="I19" s="4"/>
    </row>
    <row r="20" spans="1:9" ht="16.5" thickBot="1">
      <c r="A20" s="5" t="s">
        <v>84</v>
      </c>
      <c r="B20" s="6" t="s">
        <v>32</v>
      </c>
      <c r="C20" s="6" t="s">
        <v>13</v>
      </c>
      <c r="D20" s="6" t="s">
        <v>22</v>
      </c>
      <c r="E20" s="6">
        <v>600</v>
      </c>
      <c r="F20" s="6">
        <v>6</v>
      </c>
      <c r="G20" s="6">
        <f t="shared" si="0"/>
        <v>3600</v>
      </c>
      <c r="H20" s="7">
        <v>44652</v>
      </c>
      <c r="I20" s="4"/>
    </row>
    <row r="21" spans="1:9" ht="16.5" thickBot="1">
      <c r="A21" s="5" t="s">
        <v>88</v>
      </c>
      <c r="B21" s="6" t="s">
        <v>33</v>
      </c>
      <c r="C21" s="6" t="s">
        <v>13</v>
      </c>
      <c r="D21" s="6" t="s">
        <v>20</v>
      </c>
      <c r="E21" s="6">
        <v>1200</v>
      </c>
      <c r="F21" s="6">
        <v>7</v>
      </c>
      <c r="G21" s="6">
        <f t="shared" si="0"/>
        <v>8400</v>
      </c>
      <c r="H21" s="7">
        <v>44652</v>
      </c>
      <c r="I21" s="4"/>
    </row>
    <row r="22" spans="1:9" ht="16.5" thickBot="1">
      <c r="A22" s="5" t="s">
        <v>91</v>
      </c>
      <c r="B22" s="6" t="s">
        <v>32</v>
      </c>
      <c r="C22" s="6" t="s">
        <v>10</v>
      </c>
      <c r="D22" s="6" t="s">
        <v>27</v>
      </c>
      <c r="E22" s="6">
        <v>500</v>
      </c>
      <c r="F22" s="6">
        <v>3</v>
      </c>
      <c r="G22" s="6">
        <f t="shared" si="0"/>
        <v>1500</v>
      </c>
      <c r="H22" s="7">
        <v>44652</v>
      </c>
      <c r="I22" s="4"/>
    </row>
    <row r="23" spans="1:9" ht="16.5" thickBot="1">
      <c r="A23" s="5" t="s">
        <v>91</v>
      </c>
      <c r="B23" s="6" t="s">
        <v>32</v>
      </c>
      <c r="C23" s="6" t="s">
        <v>23</v>
      </c>
      <c r="D23" s="6" t="s">
        <v>31</v>
      </c>
      <c r="E23" s="6">
        <v>1100</v>
      </c>
      <c r="F23" s="6">
        <v>10</v>
      </c>
      <c r="G23" s="6">
        <f t="shared" si="0"/>
        <v>11000</v>
      </c>
      <c r="H23" s="7">
        <v>44652</v>
      </c>
      <c r="I23" s="4"/>
    </row>
    <row r="24" spans="1:9" ht="16.5" thickBot="1">
      <c r="A24" s="5" t="s">
        <v>82</v>
      </c>
      <c r="B24" s="6" t="s">
        <v>0</v>
      </c>
      <c r="C24" s="6" t="s">
        <v>23</v>
      </c>
      <c r="D24" s="6" t="s">
        <v>34</v>
      </c>
      <c r="E24" s="6">
        <v>1000</v>
      </c>
      <c r="F24" s="6">
        <v>8</v>
      </c>
      <c r="G24" s="6">
        <f t="shared" si="0"/>
        <v>8000</v>
      </c>
      <c r="H24" s="7">
        <v>44652</v>
      </c>
      <c r="I24" s="4"/>
    </row>
    <row r="25" spans="1:9" ht="16.5" thickBot="1">
      <c r="A25" s="5" t="s">
        <v>85</v>
      </c>
      <c r="B25" s="6" t="s">
        <v>0</v>
      </c>
      <c r="C25" s="6" t="s">
        <v>13</v>
      </c>
      <c r="D25" s="6" t="s">
        <v>20</v>
      </c>
      <c r="E25" s="6">
        <v>1200</v>
      </c>
      <c r="F25" s="6">
        <v>3</v>
      </c>
      <c r="G25" s="6">
        <f t="shared" si="0"/>
        <v>3600</v>
      </c>
      <c r="H25" s="7">
        <v>44652</v>
      </c>
      <c r="I25" s="4"/>
    </row>
    <row r="26" spans="1:9" ht="16.5" thickBot="1">
      <c r="A26" s="5" t="s">
        <v>85</v>
      </c>
      <c r="B26" s="6" t="s">
        <v>0</v>
      </c>
      <c r="C26" s="6" t="s">
        <v>10</v>
      </c>
      <c r="D26" s="6" t="s">
        <v>27</v>
      </c>
      <c r="E26" s="6">
        <v>500</v>
      </c>
      <c r="F26" s="6">
        <v>7</v>
      </c>
      <c r="G26" s="6">
        <f t="shared" si="0"/>
        <v>3500</v>
      </c>
      <c r="H26" s="7">
        <v>44652</v>
      </c>
      <c r="I26" s="4"/>
    </row>
    <row r="27" spans="1:9" ht="16.5" thickBot="1">
      <c r="A27" s="5" t="s">
        <v>88</v>
      </c>
      <c r="B27" s="6" t="s">
        <v>33</v>
      </c>
      <c r="C27" s="6" t="s">
        <v>13</v>
      </c>
      <c r="D27" s="6" t="s">
        <v>22</v>
      </c>
      <c r="E27" s="6">
        <v>600</v>
      </c>
      <c r="F27" s="6">
        <v>7</v>
      </c>
      <c r="G27" s="6">
        <f t="shared" si="0"/>
        <v>4200</v>
      </c>
      <c r="H27" s="7">
        <v>44652</v>
      </c>
      <c r="I27" s="4"/>
    </row>
    <row r="28" spans="1:9" ht="16.5" thickBot="1">
      <c r="A28" s="5" t="s">
        <v>95</v>
      </c>
      <c r="B28" s="6" t="s">
        <v>12</v>
      </c>
      <c r="C28" s="6" t="s">
        <v>13</v>
      </c>
      <c r="D28" s="6" t="s">
        <v>20</v>
      </c>
      <c r="E28" s="6">
        <v>1200</v>
      </c>
      <c r="F28" s="6">
        <v>6</v>
      </c>
      <c r="G28" s="6">
        <f t="shared" si="0"/>
        <v>7200</v>
      </c>
      <c r="H28" s="7">
        <v>44652</v>
      </c>
      <c r="I28" s="4"/>
    </row>
    <row r="29" spans="1:9" ht="16.5" thickBot="1">
      <c r="A29" s="5" t="s">
        <v>84</v>
      </c>
      <c r="B29" s="6" t="s">
        <v>32</v>
      </c>
      <c r="C29" s="6" t="s">
        <v>13</v>
      </c>
      <c r="D29" s="6" t="s">
        <v>20</v>
      </c>
      <c r="E29" s="6">
        <v>1200</v>
      </c>
      <c r="F29" s="6">
        <v>7</v>
      </c>
      <c r="G29" s="6">
        <f t="shared" si="0"/>
        <v>8400</v>
      </c>
      <c r="H29" s="7">
        <v>44652</v>
      </c>
      <c r="I29" s="4"/>
    </row>
    <row r="30" spans="1:9" ht="16.5" thickBot="1">
      <c r="A30" s="5" t="s">
        <v>75</v>
      </c>
      <c r="B30" s="6" t="s">
        <v>12</v>
      </c>
      <c r="C30" s="6" t="s">
        <v>23</v>
      </c>
      <c r="D30" s="6" t="s">
        <v>30</v>
      </c>
      <c r="E30" s="6">
        <v>600</v>
      </c>
      <c r="F30" s="6">
        <v>5</v>
      </c>
      <c r="G30" s="6">
        <f t="shared" si="0"/>
        <v>3000</v>
      </c>
      <c r="H30" s="7">
        <v>44652</v>
      </c>
      <c r="I30" s="4"/>
    </row>
    <row r="31" spans="1:9" ht="16.5" thickBot="1">
      <c r="A31" s="5" t="s">
        <v>81</v>
      </c>
      <c r="B31" s="6" t="s">
        <v>26</v>
      </c>
      <c r="C31" s="6" t="s">
        <v>13</v>
      </c>
      <c r="D31" s="6" t="s">
        <v>28</v>
      </c>
      <c r="E31" s="6">
        <v>400</v>
      </c>
      <c r="F31" s="6">
        <v>1</v>
      </c>
      <c r="G31" s="6">
        <f t="shared" si="0"/>
        <v>400</v>
      </c>
      <c r="H31" s="7">
        <v>44652</v>
      </c>
      <c r="I31" s="4"/>
    </row>
    <row r="32" spans="1:9" ht="16.5" thickBot="1">
      <c r="A32" s="5" t="s">
        <v>75</v>
      </c>
      <c r="B32" s="6" t="s">
        <v>12</v>
      </c>
      <c r="C32" s="6" t="s">
        <v>13</v>
      </c>
      <c r="D32" s="6" t="s">
        <v>14</v>
      </c>
      <c r="E32" s="6">
        <v>900</v>
      </c>
      <c r="F32" s="6">
        <v>7</v>
      </c>
      <c r="G32" s="6">
        <f t="shared" si="0"/>
        <v>6300</v>
      </c>
      <c r="H32" s="7">
        <v>44652</v>
      </c>
      <c r="I32" s="4"/>
    </row>
    <row r="33" spans="1:9" ht="16.5" thickBot="1">
      <c r="A33" s="5" t="s">
        <v>78</v>
      </c>
      <c r="B33" s="6" t="s">
        <v>12</v>
      </c>
      <c r="C33" s="6" t="s">
        <v>13</v>
      </c>
      <c r="D33" s="6" t="s">
        <v>20</v>
      </c>
      <c r="E33" s="6">
        <v>1200</v>
      </c>
      <c r="F33" s="6">
        <v>9</v>
      </c>
      <c r="G33" s="6">
        <f t="shared" si="0"/>
        <v>10800</v>
      </c>
      <c r="H33" s="7">
        <v>44652</v>
      </c>
      <c r="I33" s="4"/>
    </row>
    <row r="34" spans="1:9" ht="16.5" thickBot="1">
      <c r="A34" s="5" t="s">
        <v>96</v>
      </c>
      <c r="B34" s="6" t="s">
        <v>33</v>
      </c>
      <c r="C34" s="6" t="s">
        <v>23</v>
      </c>
      <c r="D34" s="6" t="s">
        <v>24</v>
      </c>
      <c r="E34" s="6">
        <v>700</v>
      </c>
      <c r="F34" s="6">
        <v>9</v>
      </c>
      <c r="G34" s="6">
        <f t="shared" si="0"/>
        <v>6300</v>
      </c>
      <c r="H34" s="7">
        <v>44652</v>
      </c>
      <c r="I34" s="4"/>
    </row>
    <row r="35" spans="1:9" ht="16.5" thickBot="1">
      <c r="A35" s="5" t="s">
        <v>75</v>
      </c>
      <c r="B35" s="6" t="s">
        <v>12</v>
      </c>
      <c r="C35" s="6" t="s">
        <v>10</v>
      </c>
      <c r="D35" s="6" t="s">
        <v>18</v>
      </c>
      <c r="E35" s="6">
        <v>350</v>
      </c>
      <c r="F35" s="6">
        <v>5</v>
      </c>
      <c r="G35" s="6">
        <f t="shared" si="0"/>
        <v>1750</v>
      </c>
      <c r="H35" s="7">
        <v>44652</v>
      </c>
      <c r="I35" s="4"/>
    </row>
    <row r="36" spans="1:9" ht="16.5" thickBot="1">
      <c r="A36" s="5" t="s">
        <v>82</v>
      </c>
      <c r="B36" s="6" t="s">
        <v>0</v>
      </c>
      <c r="C36" s="6" t="s">
        <v>13</v>
      </c>
      <c r="D36" s="6" t="s">
        <v>22</v>
      </c>
      <c r="E36" s="6">
        <v>600</v>
      </c>
      <c r="F36" s="6">
        <v>10</v>
      </c>
      <c r="G36" s="6">
        <f t="shared" si="0"/>
        <v>6000</v>
      </c>
      <c r="H36" s="7">
        <v>44652</v>
      </c>
      <c r="I36" s="4"/>
    </row>
    <row r="37" spans="1:9" ht="16.5" thickBot="1">
      <c r="A37" s="5" t="s">
        <v>69</v>
      </c>
      <c r="B37" s="6" t="s">
        <v>17</v>
      </c>
      <c r="C37" s="6" t="s">
        <v>13</v>
      </c>
      <c r="D37" s="6" t="s">
        <v>14</v>
      </c>
      <c r="E37" s="6">
        <v>900</v>
      </c>
      <c r="F37" s="6">
        <v>4</v>
      </c>
      <c r="G37" s="6">
        <f t="shared" si="0"/>
        <v>3600</v>
      </c>
      <c r="H37" s="7">
        <v>44652</v>
      </c>
      <c r="I37" s="4"/>
    </row>
    <row r="38" spans="1:9" ht="16.5" thickBot="1">
      <c r="A38" s="5" t="s">
        <v>73</v>
      </c>
      <c r="B38" s="6" t="s">
        <v>33</v>
      </c>
      <c r="C38" s="6" t="s">
        <v>23</v>
      </c>
      <c r="D38" s="6" t="s">
        <v>34</v>
      </c>
      <c r="E38" s="6">
        <v>1000</v>
      </c>
      <c r="F38" s="6">
        <v>3</v>
      </c>
      <c r="G38" s="6">
        <f t="shared" si="0"/>
        <v>3000</v>
      </c>
      <c r="H38" s="7">
        <v>44652</v>
      </c>
      <c r="I38" s="4"/>
    </row>
    <row r="39" spans="1:9" ht="16.5" thickBot="1">
      <c r="A39" s="5" t="s">
        <v>91</v>
      </c>
      <c r="B39" s="6" t="s">
        <v>32</v>
      </c>
      <c r="C39" s="6" t="s">
        <v>10</v>
      </c>
      <c r="D39" s="6" t="s">
        <v>27</v>
      </c>
      <c r="E39" s="6">
        <v>500</v>
      </c>
      <c r="F39" s="6">
        <v>5</v>
      </c>
      <c r="G39" s="6">
        <f t="shared" si="0"/>
        <v>2500</v>
      </c>
      <c r="H39" s="7">
        <v>44652</v>
      </c>
      <c r="I39" s="4"/>
    </row>
    <row r="40" spans="1:9" ht="16.5" thickBot="1">
      <c r="A40" s="5" t="s">
        <v>69</v>
      </c>
      <c r="B40" s="6" t="s">
        <v>17</v>
      </c>
      <c r="C40" s="6" t="s">
        <v>13</v>
      </c>
      <c r="D40" s="6" t="s">
        <v>20</v>
      </c>
      <c r="E40" s="6">
        <v>1200</v>
      </c>
      <c r="F40" s="6">
        <v>10</v>
      </c>
      <c r="G40" s="6">
        <f t="shared" si="0"/>
        <v>12000</v>
      </c>
      <c r="H40" s="7">
        <v>44652</v>
      </c>
      <c r="I40" s="4"/>
    </row>
    <row r="41" spans="1:9" ht="16.5" thickBot="1">
      <c r="A41" s="5" t="s">
        <v>91</v>
      </c>
      <c r="B41" s="6" t="s">
        <v>32</v>
      </c>
      <c r="C41" s="6" t="s">
        <v>10</v>
      </c>
      <c r="D41" s="6" t="s">
        <v>21</v>
      </c>
      <c r="E41" s="6">
        <v>80</v>
      </c>
      <c r="F41" s="6">
        <v>5</v>
      </c>
      <c r="G41" s="6">
        <f t="shared" si="0"/>
        <v>400</v>
      </c>
      <c r="H41" s="7">
        <v>44652</v>
      </c>
      <c r="I41" s="4"/>
    </row>
    <row r="42" spans="1:9" ht="16.5" thickBot="1">
      <c r="A42" s="5" t="s">
        <v>82</v>
      </c>
      <c r="B42" s="6" t="s">
        <v>0</v>
      </c>
      <c r="C42" s="6" t="s">
        <v>13</v>
      </c>
      <c r="D42" s="6" t="s">
        <v>20</v>
      </c>
      <c r="E42" s="6">
        <v>1200</v>
      </c>
      <c r="F42" s="6">
        <v>5</v>
      </c>
      <c r="G42" s="6">
        <f t="shared" si="0"/>
        <v>6000</v>
      </c>
      <c r="H42" s="7">
        <v>44652</v>
      </c>
      <c r="I42" s="4"/>
    </row>
    <row r="43" spans="1:9" ht="16.5" thickBot="1">
      <c r="A43" s="5" t="s">
        <v>75</v>
      </c>
      <c r="B43" s="6" t="s">
        <v>12</v>
      </c>
      <c r="C43" s="6" t="s">
        <v>10</v>
      </c>
      <c r="D43" s="6" t="s">
        <v>27</v>
      </c>
      <c r="E43" s="6">
        <v>500</v>
      </c>
      <c r="F43" s="6">
        <v>2</v>
      </c>
      <c r="G43" s="6">
        <f t="shared" si="0"/>
        <v>1000</v>
      </c>
      <c r="H43" s="7">
        <v>44652</v>
      </c>
      <c r="I43" s="4"/>
    </row>
    <row r="44" spans="1:9" ht="16.5" thickBot="1">
      <c r="A44" s="5" t="s">
        <v>97</v>
      </c>
      <c r="B44" s="6" t="s">
        <v>32</v>
      </c>
      <c r="C44" s="6" t="s">
        <v>10</v>
      </c>
      <c r="D44" s="6" t="s">
        <v>11</v>
      </c>
      <c r="E44" s="6">
        <v>350</v>
      </c>
      <c r="F44" s="6">
        <v>9</v>
      </c>
      <c r="G44" s="6">
        <f t="shared" si="0"/>
        <v>3150</v>
      </c>
      <c r="H44" s="7">
        <v>44652</v>
      </c>
      <c r="I44" s="4"/>
    </row>
    <row r="45" spans="1:9" ht="16.5" thickBot="1">
      <c r="A45" s="5" t="s">
        <v>71</v>
      </c>
      <c r="B45" s="6" t="s">
        <v>19</v>
      </c>
      <c r="C45" s="6" t="s">
        <v>10</v>
      </c>
      <c r="D45" s="6" t="s">
        <v>16</v>
      </c>
      <c r="E45" s="6">
        <v>1500</v>
      </c>
      <c r="F45" s="6">
        <v>2</v>
      </c>
      <c r="G45" s="6">
        <f t="shared" si="0"/>
        <v>3000</v>
      </c>
      <c r="H45" s="7">
        <v>44652</v>
      </c>
      <c r="I45" s="4"/>
    </row>
    <row r="46" spans="1:9" ht="16.5" thickBot="1">
      <c r="A46" s="5" t="s">
        <v>80</v>
      </c>
      <c r="B46" s="6" t="s">
        <v>0</v>
      </c>
      <c r="C46" s="6" t="s">
        <v>13</v>
      </c>
      <c r="D46" s="6" t="s">
        <v>22</v>
      </c>
      <c r="E46" s="6">
        <v>600</v>
      </c>
      <c r="F46" s="6">
        <v>2</v>
      </c>
      <c r="G46" s="6">
        <f t="shared" si="0"/>
        <v>1200</v>
      </c>
      <c r="H46" s="7">
        <v>44652</v>
      </c>
      <c r="I46" s="4"/>
    </row>
    <row r="47" spans="1:9" ht="16.5" thickBot="1">
      <c r="A47" s="5" t="s">
        <v>73</v>
      </c>
      <c r="B47" s="6" t="s">
        <v>33</v>
      </c>
      <c r="C47" s="6" t="s">
        <v>10</v>
      </c>
      <c r="D47" s="6" t="s">
        <v>25</v>
      </c>
      <c r="E47" s="6">
        <v>3000</v>
      </c>
      <c r="F47" s="6">
        <v>8</v>
      </c>
      <c r="G47" s="6">
        <f t="shared" si="0"/>
        <v>24000</v>
      </c>
      <c r="H47" s="7">
        <v>44653</v>
      </c>
      <c r="I47" s="4"/>
    </row>
    <row r="48" spans="1:9" ht="16.5" thickBot="1">
      <c r="A48" s="5" t="s">
        <v>76</v>
      </c>
      <c r="B48" s="6" t="s">
        <v>26</v>
      </c>
      <c r="C48" s="6" t="s">
        <v>23</v>
      </c>
      <c r="D48" s="6" t="s">
        <v>29</v>
      </c>
      <c r="E48" s="6">
        <v>1200</v>
      </c>
      <c r="F48" s="6">
        <v>9</v>
      </c>
      <c r="G48" s="6">
        <f t="shared" si="0"/>
        <v>10800</v>
      </c>
      <c r="H48" s="7">
        <v>44653</v>
      </c>
      <c r="I48" s="4"/>
    </row>
    <row r="49" spans="1:9" ht="16.5" thickBot="1">
      <c r="A49" s="5" t="s">
        <v>97</v>
      </c>
      <c r="B49" s="6" t="s">
        <v>32</v>
      </c>
      <c r="C49" s="6" t="s">
        <v>13</v>
      </c>
      <c r="D49" s="6" t="s">
        <v>14</v>
      </c>
      <c r="E49" s="6">
        <v>900</v>
      </c>
      <c r="F49" s="6">
        <v>7</v>
      </c>
      <c r="G49" s="6">
        <f t="shared" si="0"/>
        <v>6300</v>
      </c>
      <c r="H49" s="7">
        <v>44653</v>
      </c>
      <c r="I49" s="4"/>
    </row>
    <row r="50" spans="1:9" ht="16.5" thickBot="1">
      <c r="A50" s="5" t="s">
        <v>88</v>
      </c>
      <c r="B50" s="6" t="s">
        <v>33</v>
      </c>
      <c r="C50" s="6" t="s">
        <v>23</v>
      </c>
      <c r="D50" s="6" t="s">
        <v>34</v>
      </c>
      <c r="E50" s="6">
        <v>1000</v>
      </c>
      <c r="F50" s="6">
        <v>2</v>
      </c>
      <c r="G50" s="6">
        <f t="shared" si="0"/>
        <v>2000</v>
      </c>
      <c r="H50" s="7">
        <v>44653</v>
      </c>
      <c r="I50" s="4"/>
    </row>
    <row r="51" spans="1:9" ht="16.5" thickBot="1">
      <c r="A51" s="5" t="s">
        <v>82</v>
      </c>
      <c r="B51" s="6" t="s">
        <v>0</v>
      </c>
      <c r="C51" s="6" t="s">
        <v>23</v>
      </c>
      <c r="D51" s="6" t="s">
        <v>34</v>
      </c>
      <c r="E51" s="6">
        <v>1000</v>
      </c>
      <c r="F51" s="6">
        <v>4</v>
      </c>
      <c r="G51" s="6">
        <f t="shared" si="0"/>
        <v>4000</v>
      </c>
      <c r="H51" s="7">
        <v>44653</v>
      </c>
      <c r="I51" s="4"/>
    </row>
    <row r="52" spans="1:9" ht="16.5" thickBot="1">
      <c r="A52" s="5" t="s">
        <v>71</v>
      </c>
      <c r="B52" s="6" t="s">
        <v>19</v>
      </c>
      <c r="C52" s="6" t="s">
        <v>10</v>
      </c>
      <c r="D52" s="6" t="s">
        <v>18</v>
      </c>
      <c r="E52" s="6">
        <v>350</v>
      </c>
      <c r="F52" s="6">
        <v>4</v>
      </c>
      <c r="G52" s="6">
        <f t="shared" si="0"/>
        <v>1400</v>
      </c>
      <c r="H52" s="7">
        <v>44653</v>
      </c>
      <c r="I52" s="4"/>
    </row>
    <row r="53" spans="1:9" ht="16.5" thickBot="1">
      <c r="A53" s="5" t="s">
        <v>81</v>
      </c>
      <c r="B53" s="6" t="s">
        <v>26</v>
      </c>
      <c r="C53" s="6" t="s">
        <v>10</v>
      </c>
      <c r="D53" s="6" t="s">
        <v>18</v>
      </c>
      <c r="E53" s="6">
        <v>350</v>
      </c>
      <c r="F53" s="6">
        <v>5</v>
      </c>
      <c r="G53" s="6">
        <f t="shared" si="0"/>
        <v>1750</v>
      </c>
      <c r="H53" s="7">
        <v>44653</v>
      </c>
      <c r="I53" s="4"/>
    </row>
    <row r="54" spans="1:9" ht="16.5" thickBot="1">
      <c r="A54" s="5" t="s">
        <v>86</v>
      </c>
      <c r="B54" s="6" t="s">
        <v>15</v>
      </c>
      <c r="C54" s="6" t="s">
        <v>23</v>
      </c>
      <c r="D54" s="6" t="s">
        <v>30</v>
      </c>
      <c r="E54" s="6">
        <v>600</v>
      </c>
      <c r="F54" s="6">
        <v>2</v>
      </c>
      <c r="G54" s="6">
        <f t="shared" si="0"/>
        <v>1200</v>
      </c>
      <c r="H54" s="7">
        <v>44653</v>
      </c>
      <c r="I54" s="4"/>
    </row>
    <row r="55" spans="1:9" ht="16.5" thickBot="1">
      <c r="A55" s="5" t="s">
        <v>84</v>
      </c>
      <c r="B55" s="6" t="s">
        <v>32</v>
      </c>
      <c r="C55" s="6" t="s">
        <v>13</v>
      </c>
      <c r="D55" s="6" t="s">
        <v>28</v>
      </c>
      <c r="E55" s="6">
        <v>400</v>
      </c>
      <c r="F55" s="6">
        <v>4</v>
      </c>
      <c r="G55" s="6">
        <f t="shared" si="0"/>
        <v>1600</v>
      </c>
      <c r="H55" s="7">
        <v>44653</v>
      </c>
      <c r="I55" s="4"/>
    </row>
    <row r="56" spans="1:9" ht="16.5" thickBot="1">
      <c r="A56" s="5" t="s">
        <v>83</v>
      </c>
      <c r="B56" s="6" t="s">
        <v>17</v>
      </c>
      <c r="C56" s="6" t="s">
        <v>13</v>
      </c>
      <c r="D56" s="6" t="s">
        <v>22</v>
      </c>
      <c r="E56" s="6">
        <v>600</v>
      </c>
      <c r="F56" s="6">
        <v>5</v>
      </c>
      <c r="G56" s="6">
        <f t="shared" si="0"/>
        <v>3000</v>
      </c>
      <c r="H56" s="7">
        <v>44653</v>
      </c>
      <c r="I56" s="4"/>
    </row>
    <row r="57" spans="1:9" ht="16.5" thickBot="1">
      <c r="A57" s="5" t="s">
        <v>71</v>
      </c>
      <c r="B57" s="6" t="s">
        <v>19</v>
      </c>
      <c r="C57" s="6" t="s">
        <v>23</v>
      </c>
      <c r="D57" s="6" t="s">
        <v>24</v>
      </c>
      <c r="E57" s="6">
        <v>700</v>
      </c>
      <c r="F57" s="6">
        <v>6</v>
      </c>
      <c r="G57" s="6">
        <f t="shared" si="0"/>
        <v>4200</v>
      </c>
      <c r="H57" s="7">
        <v>44653</v>
      </c>
      <c r="I57" s="4"/>
    </row>
    <row r="58" spans="1:9" ht="16.5" thickBot="1">
      <c r="A58" s="5" t="s">
        <v>86</v>
      </c>
      <c r="B58" s="6" t="s">
        <v>15</v>
      </c>
      <c r="C58" s="6" t="s">
        <v>23</v>
      </c>
      <c r="D58" s="6" t="s">
        <v>29</v>
      </c>
      <c r="E58" s="6">
        <v>1200</v>
      </c>
      <c r="F58" s="6">
        <v>5</v>
      </c>
      <c r="G58" s="6">
        <f t="shared" si="0"/>
        <v>6000</v>
      </c>
      <c r="H58" s="7">
        <v>44653</v>
      </c>
      <c r="I58" s="4"/>
    </row>
    <row r="59" spans="1:9" ht="16.5" thickBot="1">
      <c r="A59" s="5" t="s">
        <v>92</v>
      </c>
      <c r="B59" s="6" t="s">
        <v>17</v>
      </c>
      <c r="C59" s="6" t="s">
        <v>10</v>
      </c>
      <c r="D59" s="6" t="s">
        <v>11</v>
      </c>
      <c r="E59" s="6">
        <v>350</v>
      </c>
      <c r="F59" s="6">
        <v>10</v>
      </c>
      <c r="G59" s="6">
        <f t="shared" si="0"/>
        <v>3500</v>
      </c>
      <c r="H59" s="7">
        <v>44653</v>
      </c>
      <c r="I59" s="4"/>
    </row>
    <row r="60" spans="1:9" ht="16.5" thickBot="1">
      <c r="A60" s="5" t="s">
        <v>81</v>
      </c>
      <c r="B60" s="6" t="s">
        <v>26</v>
      </c>
      <c r="C60" s="6" t="s">
        <v>10</v>
      </c>
      <c r="D60" s="6" t="s">
        <v>11</v>
      </c>
      <c r="E60" s="6">
        <v>350</v>
      </c>
      <c r="F60" s="6">
        <v>7</v>
      </c>
      <c r="G60" s="6">
        <f t="shared" si="0"/>
        <v>2450</v>
      </c>
      <c r="H60" s="7">
        <v>44653</v>
      </c>
      <c r="I60" s="4"/>
    </row>
    <row r="61" spans="1:9" ht="16.5" thickBot="1">
      <c r="A61" s="5" t="s">
        <v>73</v>
      </c>
      <c r="B61" s="6" t="s">
        <v>33</v>
      </c>
      <c r="C61" s="6" t="s">
        <v>23</v>
      </c>
      <c r="D61" s="6" t="s">
        <v>34</v>
      </c>
      <c r="E61" s="6">
        <v>1000</v>
      </c>
      <c r="F61" s="6">
        <v>10</v>
      </c>
      <c r="G61" s="6">
        <f t="shared" si="0"/>
        <v>10000</v>
      </c>
      <c r="H61" s="7">
        <v>44653</v>
      </c>
      <c r="I61" s="4"/>
    </row>
    <row r="62" spans="1:9" ht="16.5" thickBot="1">
      <c r="A62" s="5" t="s">
        <v>85</v>
      </c>
      <c r="B62" s="6" t="s">
        <v>0</v>
      </c>
      <c r="C62" s="6" t="s">
        <v>13</v>
      </c>
      <c r="D62" s="6" t="s">
        <v>20</v>
      </c>
      <c r="E62" s="6">
        <v>1200</v>
      </c>
      <c r="F62" s="6">
        <v>1</v>
      </c>
      <c r="G62" s="6">
        <f t="shared" si="0"/>
        <v>1200</v>
      </c>
      <c r="H62" s="7">
        <v>44653</v>
      </c>
      <c r="I62" s="4"/>
    </row>
    <row r="63" spans="1:9" ht="16.5" thickBot="1">
      <c r="A63" s="5" t="s">
        <v>81</v>
      </c>
      <c r="B63" s="6" t="s">
        <v>26</v>
      </c>
      <c r="C63" s="6" t="s">
        <v>23</v>
      </c>
      <c r="D63" s="6" t="s">
        <v>29</v>
      </c>
      <c r="E63" s="6">
        <v>1200</v>
      </c>
      <c r="F63" s="6">
        <v>9</v>
      </c>
      <c r="G63" s="6">
        <f t="shared" si="0"/>
        <v>10800</v>
      </c>
      <c r="H63" s="7">
        <v>44653</v>
      </c>
      <c r="I63" s="4"/>
    </row>
    <row r="64" spans="1:9" ht="16.5" thickBot="1">
      <c r="A64" s="5" t="s">
        <v>79</v>
      </c>
      <c r="B64" s="6" t="s">
        <v>19</v>
      </c>
      <c r="C64" s="6" t="s">
        <v>23</v>
      </c>
      <c r="D64" s="6" t="s">
        <v>29</v>
      </c>
      <c r="E64" s="6">
        <v>1200</v>
      </c>
      <c r="F64" s="6">
        <v>10</v>
      </c>
      <c r="G64" s="6">
        <f t="shared" si="0"/>
        <v>12000</v>
      </c>
      <c r="H64" s="7">
        <v>44653</v>
      </c>
      <c r="I64" s="4"/>
    </row>
    <row r="65" spans="1:9" ht="16.5" thickBot="1">
      <c r="A65" s="5" t="s">
        <v>82</v>
      </c>
      <c r="B65" s="6" t="s">
        <v>0</v>
      </c>
      <c r="C65" s="6" t="s">
        <v>13</v>
      </c>
      <c r="D65" s="6" t="s">
        <v>14</v>
      </c>
      <c r="E65" s="6">
        <v>900</v>
      </c>
      <c r="F65" s="6">
        <v>4</v>
      </c>
      <c r="G65" s="6">
        <f t="shared" si="0"/>
        <v>3600</v>
      </c>
      <c r="H65" s="7">
        <v>44653</v>
      </c>
      <c r="I65" s="4"/>
    </row>
    <row r="66" spans="1:9" ht="16.5" thickBot="1">
      <c r="A66" s="5" t="s">
        <v>82</v>
      </c>
      <c r="B66" s="6" t="s">
        <v>0</v>
      </c>
      <c r="C66" s="6" t="s">
        <v>13</v>
      </c>
      <c r="D66" s="6" t="s">
        <v>22</v>
      </c>
      <c r="E66" s="6">
        <v>600</v>
      </c>
      <c r="F66" s="6">
        <v>2</v>
      </c>
      <c r="G66" s="6">
        <f t="shared" ref="G66:G129" si="1">E66*F66</f>
        <v>1200</v>
      </c>
      <c r="H66" s="7">
        <v>44653</v>
      </c>
      <c r="I66" s="4"/>
    </row>
    <row r="67" spans="1:9" ht="16.5" thickBot="1">
      <c r="A67" s="5" t="s">
        <v>77</v>
      </c>
      <c r="B67" s="6" t="s">
        <v>19</v>
      </c>
      <c r="C67" s="6" t="s">
        <v>10</v>
      </c>
      <c r="D67" s="6" t="s">
        <v>27</v>
      </c>
      <c r="E67" s="6">
        <v>500</v>
      </c>
      <c r="F67" s="6">
        <v>9</v>
      </c>
      <c r="G67" s="6">
        <f t="shared" si="1"/>
        <v>4500</v>
      </c>
      <c r="H67" s="7">
        <v>44653</v>
      </c>
      <c r="I67" s="4"/>
    </row>
    <row r="68" spans="1:9" ht="16.5" thickBot="1">
      <c r="A68" s="5" t="s">
        <v>77</v>
      </c>
      <c r="B68" s="6" t="s">
        <v>19</v>
      </c>
      <c r="C68" s="6" t="s">
        <v>13</v>
      </c>
      <c r="D68" s="6" t="s">
        <v>14</v>
      </c>
      <c r="E68" s="6">
        <v>900</v>
      </c>
      <c r="F68" s="6">
        <v>8</v>
      </c>
      <c r="G68" s="6">
        <f t="shared" si="1"/>
        <v>7200</v>
      </c>
      <c r="H68" s="7">
        <v>44653</v>
      </c>
      <c r="I68" s="4"/>
    </row>
    <row r="69" spans="1:9" ht="16.5" thickBot="1">
      <c r="A69" s="5" t="s">
        <v>76</v>
      </c>
      <c r="B69" s="6" t="s">
        <v>26</v>
      </c>
      <c r="C69" s="6" t="s">
        <v>10</v>
      </c>
      <c r="D69" s="6" t="s">
        <v>18</v>
      </c>
      <c r="E69" s="6">
        <v>350</v>
      </c>
      <c r="F69" s="6">
        <v>6</v>
      </c>
      <c r="G69" s="6">
        <f t="shared" si="1"/>
        <v>2100</v>
      </c>
      <c r="H69" s="7">
        <v>44653</v>
      </c>
      <c r="I69" s="4"/>
    </row>
    <row r="70" spans="1:9" ht="16.5" thickBot="1">
      <c r="A70" s="5" t="s">
        <v>96</v>
      </c>
      <c r="B70" s="6" t="s">
        <v>33</v>
      </c>
      <c r="C70" s="6" t="s">
        <v>10</v>
      </c>
      <c r="D70" s="6" t="s">
        <v>25</v>
      </c>
      <c r="E70" s="6">
        <v>3000</v>
      </c>
      <c r="F70" s="6">
        <v>7</v>
      </c>
      <c r="G70" s="6">
        <f t="shared" si="1"/>
        <v>21000</v>
      </c>
      <c r="H70" s="7">
        <v>44653</v>
      </c>
      <c r="I70" s="4"/>
    </row>
    <row r="71" spans="1:9" ht="16.5" thickBot="1">
      <c r="A71" s="5" t="s">
        <v>76</v>
      </c>
      <c r="B71" s="6" t="s">
        <v>26</v>
      </c>
      <c r="C71" s="6" t="s">
        <v>13</v>
      </c>
      <c r="D71" s="6" t="s">
        <v>28</v>
      </c>
      <c r="E71" s="6">
        <v>400</v>
      </c>
      <c r="F71" s="6">
        <v>4</v>
      </c>
      <c r="G71" s="6">
        <f t="shared" si="1"/>
        <v>1600</v>
      </c>
      <c r="H71" s="7">
        <v>44653</v>
      </c>
      <c r="I71" s="4"/>
    </row>
    <row r="72" spans="1:9" ht="16.5" thickBot="1">
      <c r="A72" s="5" t="s">
        <v>92</v>
      </c>
      <c r="B72" s="6" t="s">
        <v>17</v>
      </c>
      <c r="C72" s="6" t="s">
        <v>13</v>
      </c>
      <c r="D72" s="6" t="s">
        <v>20</v>
      </c>
      <c r="E72" s="6">
        <v>1200</v>
      </c>
      <c r="F72" s="6">
        <v>9</v>
      </c>
      <c r="G72" s="6">
        <f t="shared" si="1"/>
        <v>10800</v>
      </c>
      <c r="H72" s="7">
        <v>44653</v>
      </c>
      <c r="I72" s="4"/>
    </row>
    <row r="73" spans="1:9" ht="16.5" thickBot="1">
      <c r="A73" s="5" t="s">
        <v>78</v>
      </c>
      <c r="B73" s="6" t="s">
        <v>12</v>
      </c>
      <c r="C73" s="6" t="s">
        <v>23</v>
      </c>
      <c r="D73" s="6" t="s">
        <v>30</v>
      </c>
      <c r="E73" s="6">
        <v>600</v>
      </c>
      <c r="F73" s="6">
        <v>9</v>
      </c>
      <c r="G73" s="6">
        <f t="shared" si="1"/>
        <v>5400</v>
      </c>
      <c r="H73" s="7">
        <v>44653</v>
      </c>
      <c r="I73" s="4"/>
    </row>
    <row r="74" spans="1:9" ht="16.5" thickBot="1">
      <c r="A74" s="5" t="s">
        <v>96</v>
      </c>
      <c r="B74" s="6" t="s">
        <v>33</v>
      </c>
      <c r="C74" s="6" t="s">
        <v>10</v>
      </c>
      <c r="D74" s="6" t="s">
        <v>21</v>
      </c>
      <c r="E74" s="6">
        <v>80</v>
      </c>
      <c r="F74" s="6">
        <v>4</v>
      </c>
      <c r="G74" s="6">
        <f t="shared" si="1"/>
        <v>320</v>
      </c>
      <c r="H74" s="7">
        <v>44653</v>
      </c>
      <c r="I74" s="4"/>
    </row>
    <row r="75" spans="1:9" ht="16.5" thickBot="1">
      <c r="A75" s="5" t="s">
        <v>80</v>
      </c>
      <c r="B75" s="6" t="s">
        <v>0</v>
      </c>
      <c r="C75" s="6" t="s">
        <v>10</v>
      </c>
      <c r="D75" s="6" t="s">
        <v>11</v>
      </c>
      <c r="E75" s="6">
        <v>350</v>
      </c>
      <c r="F75" s="6">
        <v>8</v>
      </c>
      <c r="G75" s="6">
        <f t="shared" si="1"/>
        <v>2800</v>
      </c>
      <c r="H75" s="7">
        <v>44653</v>
      </c>
      <c r="I75" s="4"/>
    </row>
    <row r="76" spans="1:9" ht="16.5" thickBot="1">
      <c r="A76" s="5" t="s">
        <v>83</v>
      </c>
      <c r="B76" s="6" t="s">
        <v>17</v>
      </c>
      <c r="C76" s="6" t="s">
        <v>10</v>
      </c>
      <c r="D76" s="6" t="s">
        <v>25</v>
      </c>
      <c r="E76" s="6">
        <v>3000</v>
      </c>
      <c r="F76" s="6">
        <v>3</v>
      </c>
      <c r="G76" s="6">
        <f t="shared" si="1"/>
        <v>9000</v>
      </c>
      <c r="H76" s="7">
        <v>44653</v>
      </c>
      <c r="I76" s="4"/>
    </row>
    <row r="77" spans="1:9" ht="16.5" thickBot="1">
      <c r="A77" s="5" t="s">
        <v>77</v>
      </c>
      <c r="B77" s="6" t="s">
        <v>19</v>
      </c>
      <c r="C77" s="6" t="s">
        <v>10</v>
      </c>
      <c r="D77" s="6" t="s">
        <v>27</v>
      </c>
      <c r="E77" s="6">
        <v>500</v>
      </c>
      <c r="F77" s="6">
        <v>4</v>
      </c>
      <c r="G77" s="6">
        <f t="shared" si="1"/>
        <v>2000</v>
      </c>
      <c r="H77" s="7">
        <v>44653</v>
      </c>
      <c r="I77" s="4"/>
    </row>
    <row r="78" spans="1:9" ht="16.5" thickBot="1">
      <c r="A78" s="5" t="s">
        <v>77</v>
      </c>
      <c r="B78" s="6" t="s">
        <v>19</v>
      </c>
      <c r="C78" s="6" t="s">
        <v>23</v>
      </c>
      <c r="D78" s="6" t="s">
        <v>31</v>
      </c>
      <c r="E78" s="6">
        <v>1100</v>
      </c>
      <c r="F78" s="6">
        <v>7</v>
      </c>
      <c r="G78" s="6">
        <f t="shared" si="1"/>
        <v>7700</v>
      </c>
      <c r="H78" s="7">
        <v>44653</v>
      </c>
      <c r="I78" s="4"/>
    </row>
    <row r="79" spans="1:9" ht="16.5" thickBot="1">
      <c r="A79" s="5" t="s">
        <v>86</v>
      </c>
      <c r="B79" s="6" t="s">
        <v>15</v>
      </c>
      <c r="C79" s="6" t="s">
        <v>10</v>
      </c>
      <c r="D79" s="6" t="s">
        <v>25</v>
      </c>
      <c r="E79" s="6">
        <v>3000</v>
      </c>
      <c r="F79" s="6">
        <v>4</v>
      </c>
      <c r="G79" s="6">
        <f t="shared" si="1"/>
        <v>12000</v>
      </c>
      <c r="H79" s="7">
        <v>44653</v>
      </c>
      <c r="I79" s="4"/>
    </row>
    <row r="80" spans="1:9" ht="16.5" thickBot="1">
      <c r="A80" s="5" t="s">
        <v>75</v>
      </c>
      <c r="B80" s="6" t="s">
        <v>12</v>
      </c>
      <c r="C80" s="6" t="s">
        <v>13</v>
      </c>
      <c r="D80" s="6" t="s">
        <v>20</v>
      </c>
      <c r="E80" s="6">
        <v>1200</v>
      </c>
      <c r="F80" s="6">
        <v>1</v>
      </c>
      <c r="G80" s="6">
        <f t="shared" si="1"/>
        <v>1200</v>
      </c>
      <c r="H80" s="7">
        <v>44654</v>
      </c>
      <c r="I80" s="4"/>
    </row>
    <row r="81" spans="1:9" ht="16.5" thickBot="1">
      <c r="A81" s="5" t="s">
        <v>83</v>
      </c>
      <c r="B81" s="6" t="s">
        <v>17</v>
      </c>
      <c r="C81" s="6" t="s">
        <v>10</v>
      </c>
      <c r="D81" s="6" t="s">
        <v>21</v>
      </c>
      <c r="E81" s="6">
        <v>80</v>
      </c>
      <c r="F81" s="6">
        <v>8</v>
      </c>
      <c r="G81" s="6">
        <f t="shared" si="1"/>
        <v>640</v>
      </c>
      <c r="H81" s="7">
        <v>44654</v>
      </c>
      <c r="I81" s="4"/>
    </row>
    <row r="82" spans="1:9" ht="16.5" thickBot="1">
      <c r="A82" s="5" t="s">
        <v>78</v>
      </c>
      <c r="B82" s="6" t="s">
        <v>12</v>
      </c>
      <c r="C82" s="6" t="s">
        <v>10</v>
      </c>
      <c r="D82" s="6" t="s">
        <v>16</v>
      </c>
      <c r="E82" s="6">
        <v>1500</v>
      </c>
      <c r="F82" s="6">
        <v>5</v>
      </c>
      <c r="G82" s="6">
        <f t="shared" si="1"/>
        <v>7500</v>
      </c>
      <c r="H82" s="7">
        <v>44654</v>
      </c>
      <c r="I82" s="4"/>
    </row>
    <row r="83" spans="1:9" ht="16.5" thickBot="1">
      <c r="A83" s="5" t="s">
        <v>85</v>
      </c>
      <c r="B83" s="6" t="s">
        <v>0</v>
      </c>
      <c r="C83" s="6" t="s">
        <v>10</v>
      </c>
      <c r="D83" s="6" t="s">
        <v>21</v>
      </c>
      <c r="E83" s="6">
        <v>80</v>
      </c>
      <c r="F83" s="6">
        <v>2</v>
      </c>
      <c r="G83" s="6">
        <f t="shared" si="1"/>
        <v>160</v>
      </c>
      <c r="H83" s="7">
        <v>44654</v>
      </c>
      <c r="I83" s="4"/>
    </row>
    <row r="84" spans="1:9" ht="16.5" thickBot="1">
      <c r="A84" s="5" t="s">
        <v>97</v>
      </c>
      <c r="B84" s="6" t="s">
        <v>32</v>
      </c>
      <c r="C84" s="6" t="s">
        <v>23</v>
      </c>
      <c r="D84" s="6" t="s">
        <v>31</v>
      </c>
      <c r="E84" s="6">
        <v>1100</v>
      </c>
      <c r="F84" s="6">
        <v>10</v>
      </c>
      <c r="G84" s="6">
        <f t="shared" si="1"/>
        <v>11000</v>
      </c>
      <c r="H84" s="7">
        <v>44654</v>
      </c>
      <c r="I84" s="4"/>
    </row>
    <row r="85" spans="1:9" ht="16.5" thickBot="1">
      <c r="A85" s="5" t="s">
        <v>88</v>
      </c>
      <c r="B85" s="6" t="s">
        <v>33</v>
      </c>
      <c r="C85" s="6" t="s">
        <v>10</v>
      </c>
      <c r="D85" s="6" t="s">
        <v>16</v>
      </c>
      <c r="E85" s="6">
        <v>1500</v>
      </c>
      <c r="F85" s="6">
        <v>9</v>
      </c>
      <c r="G85" s="6">
        <f t="shared" si="1"/>
        <v>13500</v>
      </c>
      <c r="H85" s="7">
        <v>44654</v>
      </c>
      <c r="I85" s="4"/>
    </row>
    <row r="86" spans="1:9" ht="16.5" thickBot="1">
      <c r="A86" s="5" t="s">
        <v>83</v>
      </c>
      <c r="B86" s="6" t="s">
        <v>17</v>
      </c>
      <c r="C86" s="6" t="s">
        <v>13</v>
      </c>
      <c r="D86" s="6" t="s">
        <v>20</v>
      </c>
      <c r="E86" s="6">
        <v>1200</v>
      </c>
      <c r="F86" s="6">
        <v>8</v>
      </c>
      <c r="G86" s="6">
        <f t="shared" si="1"/>
        <v>9600</v>
      </c>
      <c r="H86" s="7">
        <v>44654</v>
      </c>
      <c r="I86" s="4"/>
    </row>
    <row r="87" spans="1:9" ht="16.5" thickBot="1">
      <c r="A87" s="5" t="s">
        <v>76</v>
      </c>
      <c r="B87" s="6" t="s">
        <v>26</v>
      </c>
      <c r="C87" s="6" t="s">
        <v>10</v>
      </c>
      <c r="D87" s="6" t="s">
        <v>27</v>
      </c>
      <c r="E87" s="6">
        <v>500</v>
      </c>
      <c r="F87" s="6">
        <v>4</v>
      </c>
      <c r="G87" s="6">
        <f t="shared" si="1"/>
        <v>2000</v>
      </c>
      <c r="H87" s="7">
        <v>44654</v>
      </c>
      <c r="I87" s="4"/>
    </row>
    <row r="88" spans="1:9" ht="16.5" thickBot="1">
      <c r="A88" s="5" t="s">
        <v>89</v>
      </c>
      <c r="B88" s="6" t="s">
        <v>15</v>
      </c>
      <c r="C88" s="6" t="s">
        <v>23</v>
      </c>
      <c r="D88" s="6" t="s">
        <v>34</v>
      </c>
      <c r="E88" s="6">
        <v>1000</v>
      </c>
      <c r="F88" s="6">
        <v>8</v>
      </c>
      <c r="G88" s="6">
        <f t="shared" si="1"/>
        <v>8000</v>
      </c>
      <c r="H88" s="7">
        <v>44654</v>
      </c>
      <c r="I88" s="4"/>
    </row>
    <row r="89" spans="1:9" ht="16.5" thickBot="1">
      <c r="A89" s="5" t="s">
        <v>87</v>
      </c>
      <c r="B89" s="6" t="s">
        <v>15</v>
      </c>
      <c r="C89" s="6" t="s">
        <v>10</v>
      </c>
      <c r="D89" s="6" t="s">
        <v>21</v>
      </c>
      <c r="E89" s="6">
        <v>80</v>
      </c>
      <c r="F89" s="6">
        <v>2</v>
      </c>
      <c r="G89" s="6">
        <f t="shared" si="1"/>
        <v>160</v>
      </c>
      <c r="H89" s="7">
        <v>44654</v>
      </c>
      <c r="I89" s="4"/>
    </row>
    <row r="90" spans="1:9" ht="16.5" thickBot="1">
      <c r="A90" s="5" t="s">
        <v>83</v>
      </c>
      <c r="B90" s="6" t="s">
        <v>17</v>
      </c>
      <c r="C90" s="6" t="s">
        <v>10</v>
      </c>
      <c r="D90" s="6" t="s">
        <v>27</v>
      </c>
      <c r="E90" s="6">
        <v>500</v>
      </c>
      <c r="F90" s="6">
        <v>2</v>
      </c>
      <c r="G90" s="6">
        <f t="shared" si="1"/>
        <v>1000</v>
      </c>
      <c r="H90" s="7">
        <v>44654</v>
      </c>
      <c r="I90" s="4"/>
    </row>
    <row r="91" spans="1:9" ht="16.5" thickBot="1">
      <c r="A91" s="5" t="s">
        <v>78</v>
      </c>
      <c r="B91" s="6" t="s">
        <v>12</v>
      </c>
      <c r="C91" s="6" t="s">
        <v>23</v>
      </c>
      <c r="D91" s="6" t="s">
        <v>30</v>
      </c>
      <c r="E91" s="6">
        <v>600</v>
      </c>
      <c r="F91" s="6">
        <v>6</v>
      </c>
      <c r="G91" s="6">
        <f t="shared" si="1"/>
        <v>3600</v>
      </c>
      <c r="H91" s="7">
        <v>44654</v>
      </c>
      <c r="I91" s="4"/>
    </row>
    <row r="92" spans="1:9" ht="16.5" thickBot="1">
      <c r="A92" s="5" t="s">
        <v>89</v>
      </c>
      <c r="B92" s="6" t="s">
        <v>15</v>
      </c>
      <c r="C92" s="6" t="s">
        <v>23</v>
      </c>
      <c r="D92" s="6" t="s">
        <v>29</v>
      </c>
      <c r="E92" s="6">
        <v>1200</v>
      </c>
      <c r="F92" s="6">
        <v>9</v>
      </c>
      <c r="G92" s="6">
        <f t="shared" si="1"/>
        <v>10800</v>
      </c>
      <c r="H92" s="7">
        <v>44654</v>
      </c>
      <c r="I92" s="4"/>
    </row>
    <row r="93" spans="1:9" ht="16.5" thickBot="1">
      <c r="A93" s="5" t="s">
        <v>78</v>
      </c>
      <c r="B93" s="6" t="s">
        <v>12</v>
      </c>
      <c r="C93" s="6" t="s">
        <v>13</v>
      </c>
      <c r="D93" s="6" t="s">
        <v>14</v>
      </c>
      <c r="E93" s="6">
        <v>900</v>
      </c>
      <c r="F93" s="6">
        <v>10</v>
      </c>
      <c r="G93" s="6">
        <f t="shared" si="1"/>
        <v>9000</v>
      </c>
      <c r="H93" s="7">
        <v>44654</v>
      </c>
      <c r="I93" s="4"/>
    </row>
    <row r="94" spans="1:9" ht="16.5" thickBot="1">
      <c r="A94" s="5" t="s">
        <v>70</v>
      </c>
      <c r="B94" s="6" t="s">
        <v>26</v>
      </c>
      <c r="C94" s="6" t="s">
        <v>13</v>
      </c>
      <c r="D94" s="6" t="s">
        <v>14</v>
      </c>
      <c r="E94" s="6">
        <v>900</v>
      </c>
      <c r="F94" s="6">
        <v>1</v>
      </c>
      <c r="G94" s="6">
        <f t="shared" si="1"/>
        <v>900</v>
      </c>
      <c r="H94" s="7">
        <v>44654</v>
      </c>
      <c r="I94" s="4"/>
    </row>
    <row r="95" spans="1:9" ht="16.5" thickBot="1">
      <c r="A95" s="5" t="s">
        <v>81</v>
      </c>
      <c r="B95" s="6" t="s">
        <v>26</v>
      </c>
      <c r="C95" s="6" t="s">
        <v>13</v>
      </c>
      <c r="D95" s="6" t="s">
        <v>28</v>
      </c>
      <c r="E95" s="6">
        <v>400</v>
      </c>
      <c r="F95" s="6">
        <v>6</v>
      </c>
      <c r="G95" s="6">
        <f t="shared" si="1"/>
        <v>2400</v>
      </c>
      <c r="H95" s="7">
        <v>44654</v>
      </c>
      <c r="I95" s="4"/>
    </row>
    <row r="96" spans="1:9" ht="16.5" thickBot="1">
      <c r="A96" s="5" t="s">
        <v>85</v>
      </c>
      <c r="B96" s="6" t="s">
        <v>0</v>
      </c>
      <c r="C96" s="6" t="s">
        <v>13</v>
      </c>
      <c r="D96" s="6" t="s">
        <v>14</v>
      </c>
      <c r="E96" s="6">
        <v>900</v>
      </c>
      <c r="F96" s="6">
        <v>10</v>
      </c>
      <c r="G96" s="6">
        <f t="shared" si="1"/>
        <v>9000</v>
      </c>
      <c r="H96" s="7">
        <v>44654</v>
      </c>
      <c r="I96" s="4"/>
    </row>
    <row r="97" spans="1:9" ht="16.5" thickBot="1">
      <c r="A97" s="5" t="s">
        <v>80</v>
      </c>
      <c r="B97" s="6" t="s">
        <v>0</v>
      </c>
      <c r="C97" s="6" t="s">
        <v>10</v>
      </c>
      <c r="D97" s="6" t="s">
        <v>25</v>
      </c>
      <c r="E97" s="6">
        <v>3000</v>
      </c>
      <c r="F97" s="6">
        <v>9</v>
      </c>
      <c r="G97" s="6">
        <f t="shared" si="1"/>
        <v>27000</v>
      </c>
      <c r="H97" s="7">
        <v>44654</v>
      </c>
      <c r="I97" s="4"/>
    </row>
    <row r="98" spans="1:9" ht="16.5" thickBot="1">
      <c r="A98" s="5" t="s">
        <v>87</v>
      </c>
      <c r="B98" s="6" t="s">
        <v>15</v>
      </c>
      <c r="C98" s="6" t="s">
        <v>10</v>
      </c>
      <c r="D98" s="6" t="s">
        <v>11</v>
      </c>
      <c r="E98" s="6">
        <v>350</v>
      </c>
      <c r="F98" s="6">
        <v>7</v>
      </c>
      <c r="G98" s="6">
        <f t="shared" si="1"/>
        <v>2450</v>
      </c>
      <c r="H98" s="7">
        <v>44654</v>
      </c>
      <c r="I98" s="4"/>
    </row>
    <row r="99" spans="1:9" ht="16.5" thickBot="1">
      <c r="A99" s="5" t="s">
        <v>71</v>
      </c>
      <c r="B99" s="6" t="s">
        <v>19</v>
      </c>
      <c r="C99" s="6" t="s">
        <v>23</v>
      </c>
      <c r="D99" s="6" t="s">
        <v>30</v>
      </c>
      <c r="E99" s="6">
        <v>600</v>
      </c>
      <c r="F99" s="6">
        <v>2</v>
      </c>
      <c r="G99" s="6">
        <f t="shared" si="1"/>
        <v>1200</v>
      </c>
      <c r="H99" s="7">
        <v>44654</v>
      </c>
      <c r="I99" s="4"/>
    </row>
    <row r="100" spans="1:9" ht="16.5" thickBot="1">
      <c r="A100" s="5" t="s">
        <v>95</v>
      </c>
      <c r="B100" s="6" t="s">
        <v>12</v>
      </c>
      <c r="C100" s="6" t="s">
        <v>10</v>
      </c>
      <c r="D100" s="6" t="s">
        <v>11</v>
      </c>
      <c r="E100" s="6">
        <v>350</v>
      </c>
      <c r="F100" s="6">
        <v>6</v>
      </c>
      <c r="G100" s="6">
        <f t="shared" si="1"/>
        <v>2100</v>
      </c>
      <c r="H100" s="7">
        <v>44654</v>
      </c>
      <c r="I100" s="4"/>
    </row>
    <row r="101" spans="1:9" ht="16.5" thickBot="1">
      <c r="A101" s="5" t="s">
        <v>86</v>
      </c>
      <c r="B101" s="6" t="s">
        <v>15</v>
      </c>
      <c r="C101" s="6" t="s">
        <v>23</v>
      </c>
      <c r="D101" s="6" t="s">
        <v>30</v>
      </c>
      <c r="E101" s="6">
        <v>600</v>
      </c>
      <c r="F101" s="6">
        <v>1</v>
      </c>
      <c r="G101" s="6">
        <f t="shared" si="1"/>
        <v>600</v>
      </c>
      <c r="H101" s="7">
        <v>44654</v>
      </c>
      <c r="I101" s="4"/>
    </row>
    <row r="102" spans="1:9" ht="16.5" thickBot="1">
      <c r="A102" s="5" t="s">
        <v>76</v>
      </c>
      <c r="B102" s="6" t="s">
        <v>26</v>
      </c>
      <c r="C102" s="6" t="s">
        <v>23</v>
      </c>
      <c r="D102" s="6" t="s">
        <v>24</v>
      </c>
      <c r="E102" s="6">
        <v>700</v>
      </c>
      <c r="F102" s="6">
        <v>9</v>
      </c>
      <c r="G102" s="6">
        <f t="shared" si="1"/>
        <v>6300</v>
      </c>
      <c r="H102" s="7">
        <v>44654</v>
      </c>
      <c r="I102" s="4"/>
    </row>
    <row r="103" spans="1:9" ht="16.5" thickBot="1">
      <c r="A103" s="5" t="s">
        <v>84</v>
      </c>
      <c r="B103" s="6" t="s">
        <v>32</v>
      </c>
      <c r="C103" s="6" t="s">
        <v>10</v>
      </c>
      <c r="D103" s="6" t="s">
        <v>21</v>
      </c>
      <c r="E103" s="6">
        <v>80</v>
      </c>
      <c r="F103" s="6">
        <v>8</v>
      </c>
      <c r="G103" s="6">
        <f t="shared" si="1"/>
        <v>640</v>
      </c>
      <c r="H103" s="7">
        <v>44654</v>
      </c>
      <c r="I103" s="4"/>
    </row>
    <row r="104" spans="1:9" ht="16.5" thickBot="1">
      <c r="A104" s="5" t="s">
        <v>89</v>
      </c>
      <c r="B104" s="6" t="s">
        <v>15</v>
      </c>
      <c r="C104" s="6" t="s">
        <v>10</v>
      </c>
      <c r="D104" s="6" t="s">
        <v>27</v>
      </c>
      <c r="E104" s="6">
        <v>500</v>
      </c>
      <c r="F104" s="6">
        <v>7</v>
      </c>
      <c r="G104" s="6">
        <f t="shared" si="1"/>
        <v>3500</v>
      </c>
      <c r="H104" s="7">
        <v>44654</v>
      </c>
      <c r="I104" s="4"/>
    </row>
    <row r="105" spans="1:9" ht="16.5" thickBot="1">
      <c r="A105" s="5" t="s">
        <v>87</v>
      </c>
      <c r="B105" s="6" t="s">
        <v>15</v>
      </c>
      <c r="C105" s="6" t="s">
        <v>13</v>
      </c>
      <c r="D105" s="6" t="s">
        <v>20</v>
      </c>
      <c r="E105" s="6">
        <v>1200</v>
      </c>
      <c r="F105" s="6">
        <v>9</v>
      </c>
      <c r="G105" s="6">
        <f t="shared" si="1"/>
        <v>10800</v>
      </c>
      <c r="H105" s="7">
        <v>44654</v>
      </c>
      <c r="I105" s="4"/>
    </row>
    <row r="106" spans="1:9" ht="16.5" thickBot="1">
      <c r="A106" s="5" t="s">
        <v>70</v>
      </c>
      <c r="B106" s="6" t="s">
        <v>26</v>
      </c>
      <c r="C106" s="6" t="s">
        <v>10</v>
      </c>
      <c r="D106" s="6" t="s">
        <v>18</v>
      </c>
      <c r="E106" s="6">
        <v>350</v>
      </c>
      <c r="F106" s="6">
        <v>1</v>
      </c>
      <c r="G106" s="6">
        <f t="shared" si="1"/>
        <v>350</v>
      </c>
      <c r="H106" s="7">
        <v>44654</v>
      </c>
      <c r="I106" s="4"/>
    </row>
    <row r="107" spans="1:9" ht="16.5" thickBot="1">
      <c r="A107" s="5" t="s">
        <v>86</v>
      </c>
      <c r="B107" s="6" t="s">
        <v>15</v>
      </c>
      <c r="C107" s="6" t="s">
        <v>23</v>
      </c>
      <c r="D107" s="6" t="s">
        <v>30</v>
      </c>
      <c r="E107" s="6">
        <v>600</v>
      </c>
      <c r="F107" s="6">
        <v>9</v>
      </c>
      <c r="G107" s="6">
        <f t="shared" si="1"/>
        <v>5400</v>
      </c>
      <c r="H107" s="7">
        <v>44655</v>
      </c>
      <c r="I107" s="4"/>
    </row>
    <row r="108" spans="1:9" ht="16.5" thickBot="1">
      <c r="A108" s="5" t="s">
        <v>69</v>
      </c>
      <c r="B108" s="6" t="s">
        <v>17</v>
      </c>
      <c r="C108" s="6" t="s">
        <v>23</v>
      </c>
      <c r="D108" s="6" t="s">
        <v>24</v>
      </c>
      <c r="E108" s="6">
        <v>700</v>
      </c>
      <c r="F108" s="6">
        <v>1</v>
      </c>
      <c r="G108" s="6">
        <f t="shared" si="1"/>
        <v>700</v>
      </c>
      <c r="H108" s="7">
        <v>44655</v>
      </c>
      <c r="I108" s="4"/>
    </row>
    <row r="109" spans="1:9" ht="16.5" thickBot="1">
      <c r="A109" s="5" t="s">
        <v>81</v>
      </c>
      <c r="B109" s="6" t="s">
        <v>26</v>
      </c>
      <c r="C109" s="6" t="s">
        <v>10</v>
      </c>
      <c r="D109" s="6" t="s">
        <v>16</v>
      </c>
      <c r="E109" s="6">
        <v>1500</v>
      </c>
      <c r="F109" s="6">
        <v>3</v>
      </c>
      <c r="G109" s="6">
        <f t="shared" si="1"/>
        <v>4500</v>
      </c>
      <c r="H109" s="7">
        <v>44655</v>
      </c>
      <c r="I109" s="4"/>
    </row>
    <row r="110" spans="1:9" ht="16.5" thickBot="1">
      <c r="A110" s="5" t="s">
        <v>84</v>
      </c>
      <c r="B110" s="6" t="s">
        <v>32</v>
      </c>
      <c r="C110" s="6" t="s">
        <v>13</v>
      </c>
      <c r="D110" s="6" t="s">
        <v>20</v>
      </c>
      <c r="E110" s="6">
        <v>1200</v>
      </c>
      <c r="F110" s="6">
        <v>7</v>
      </c>
      <c r="G110" s="6">
        <f t="shared" si="1"/>
        <v>8400</v>
      </c>
      <c r="H110" s="7">
        <v>44655</v>
      </c>
      <c r="I110" s="4"/>
    </row>
    <row r="111" spans="1:9" ht="16.5" thickBot="1">
      <c r="A111" s="5" t="s">
        <v>86</v>
      </c>
      <c r="B111" s="6" t="s">
        <v>15</v>
      </c>
      <c r="C111" s="6" t="s">
        <v>13</v>
      </c>
      <c r="D111" s="6" t="s">
        <v>20</v>
      </c>
      <c r="E111" s="6">
        <v>1200</v>
      </c>
      <c r="F111" s="6">
        <v>1</v>
      </c>
      <c r="G111" s="6">
        <f t="shared" si="1"/>
        <v>1200</v>
      </c>
      <c r="H111" s="7">
        <v>44655</v>
      </c>
      <c r="I111" s="4"/>
    </row>
    <row r="112" spans="1:9" ht="16.5" thickBot="1">
      <c r="A112" s="5" t="s">
        <v>79</v>
      </c>
      <c r="B112" s="6" t="s">
        <v>19</v>
      </c>
      <c r="C112" s="6" t="s">
        <v>10</v>
      </c>
      <c r="D112" s="6" t="s">
        <v>21</v>
      </c>
      <c r="E112" s="6">
        <v>80</v>
      </c>
      <c r="F112" s="6">
        <v>5</v>
      </c>
      <c r="G112" s="6">
        <f t="shared" si="1"/>
        <v>400</v>
      </c>
      <c r="H112" s="7">
        <v>44655</v>
      </c>
      <c r="I112" s="4"/>
    </row>
    <row r="113" spans="1:9" ht="16.5" thickBot="1">
      <c r="A113" s="5" t="s">
        <v>89</v>
      </c>
      <c r="B113" s="6" t="s">
        <v>15</v>
      </c>
      <c r="C113" s="6" t="s">
        <v>13</v>
      </c>
      <c r="D113" s="6" t="s">
        <v>14</v>
      </c>
      <c r="E113" s="6">
        <v>900</v>
      </c>
      <c r="F113" s="6">
        <v>3</v>
      </c>
      <c r="G113" s="6">
        <f t="shared" si="1"/>
        <v>2700</v>
      </c>
      <c r="H113" s="7">
        <v>44655</v>
      </c>
      <c r="I113" s="4"/>
    </row>
    <row r="114" spans="1:9" ht="16.5" thickBot="1">
      <c r="A114" s="5" t="s">
        <v>85</v>
      </c>
      <c r="B114" s="6" t="s">
        <v>0</v>
      </c>
      <c r="C114" s="6" t="s">
        <v>10</v>
      </c>
      <c r="D114" s="6" t="s">
        <v>16</v>
      </c>
      <c r="E114" s="6">
        <v>1500</v>
      </c>
      <c r="F114" s="6">
        <v>2</v>
      </c>
      <c r="G114" s="6">
        <f t="shared" si="1"/>
        <v>3000</v>
      </c>
      <c r="H114" s="7">
        <v>44655</v>
      </c>
      <c r="I114" s="4"/>
    </row>
    <row r="115" spans="1:9" ht="16.5" thickBot="1">
      <c r="A115" s="5" t="s">
        <v>71</v>
      </c>
      <c r="B115" s="6" t="s">
        <v>19</v>
      </c>
      <c r="C115" s="6" t="s">
        <v>13</v>
      </c>
      <c r="D115" s="6" t="s">
        <v>28</v>
      </c>
      <c r="E115" s="6">
        <v>400</v>
      </c>
      <c r="F115" s="6">
        <v>7</v>
      </c>
      <c r="G115" s="6">
        <f t="shared" si="1"/>
        <v>2800</v>
      </c>
      <c r="H115" s="7">
        <v>44655</v>
      </c>
      <c r="I115" s="4"/>
    </row>
    <row r="116" spans="1:9" ht="16.5" thickBot="1">
      <c r="A116" s="5" t="s">
        <v>97</v>
      </c>
      <c r="B116" s="6" t="s">
        <v>32</v>
      </c>
      <c r="C116" s="6" t="s">
        <v>10</v>
      </c>
      <c r="D116" s="6" t="s">
        <v>27</v>
      </c>
      <c r="E116" s="6">
        <v>500</v>
      </c>
      <c r="F116" s="6">
        <v>7</v>
      </c>
      <c r="G116" s="6">
        <f t="shared" si="1"/>
        <v>3500</v>
      </c>
      <c r="H116" s="7">
        <v>44655</v>
      </c>
      <c r="I116" s="4"/>
    </row>
    <row r="117" spans="1:9" ht="16.5" thickBot="1">
      <c r="A117" s="5" t="s">
        <v>85</v>
      </c>
      <c r="B117" s="6" t="s">
        <v>0</v>
      </c>
      <c r="C117" s="6" t="s">
        <v>13</v>
      </c>
      <c r="D117" s="6" t="s">
        <v>20</v>
      </c>
      <c r="E117" s="6">
        <v>1200</v>
      </c>
      <c r="F117" s="6">
        <v>9</v>
      </c>
      <c r="G117" s="6">
        <f t="shared" si="1"/>
        <v>10800</v>
      </c>
      <c r="H117" s="7">
        <v>44655</v>
      </c>
      <c r="I117" s="4"/>
    </row>
    <row r="118" spans="1:9" ht="16.5" thickBot="1">
      <c r="A118" s="5" t="s">
        <v>78</v>
      </c>
      <c r="B118" s="6" t="s">
        <v>12</v>
      </c>
      <c r="C118" s="6" t="s">
        <v>13</v>
      </c>
      <c r="D118" s="6" t="s">
        <v>14</v>
      </c>
      <c r="E118" s="6">
        <v>900</v>
      </c>
      <c r="F118" s="6">
        <v>1</v>
      </c>
      <c r="G118" s="6">
        <f t="shared" si="1"/>
        <v>900</v>
      </c>
      <c r="H118" s="7">
        <v>44655</v>
      </c>
      <c r="I118" s="4"/>
    </row>
    <row r="119" spans="1:9" ht="16.5" thickBot="1">
      <c r="A119" s="5" t="s">
        <v>82</v>
      </c>
      <c r="B119" s="6" t="s">
        <v>0</v>
      </c>
      <c r="C119" s="6" t="s">
        <v>13</v>
      </c>
      <c r="D119" s="6" t="s">
        <v>22</v>
      </c>
      <c r="E119" s="6">
        <v>600</v>
      </c>
      <c r="F119" s="6">
        <v>6</v>
      </c>
      <c r="G119" s="6">
        <f t="shared" si="1"/>
        <v>3600</v>
      </c>
      <c r="H119" s="7">
        <v>44655</v>
      </c>
      <c r="I119" s="4"/>
    </row>
    <row r="120" spans="1:9" ht="16.5" thickBot="1">
      <c r="A120" s="5" t="s">
        <v>85</v>
      </c>
      <c r="B120" s="6" t="s">
        <v>0</v>
      </c>
      <c r="C120" s="6" t="s">
        <v>23</v>
      </c>
      <c r="D120" s="6" t="s">
        <v>29</v>
      </c>
      <c r="E120" s="6">
        <v>1200</v>
      </c>
      <c r="F120" s="6">
        <v>2</v>
      </c>
      <c r="G120" s="6">
        <f t="shared" si="1"/>
        <v>2400</v>
      </c>
      <c r="H120" s="7">
        <v>44655</v>
      </c>
      <c r="I120" s="4"/>
    </row>
    <row r="121" spans="1:9" ht="16.5" thickBot="1">
      <c r="A121" s="5" t="s">
        <v>96</v>
      </c>
      <c r="B121" s="6" t="s">
        <v>33</v>
      </c>
      <c r="C121" s="6" t="s">
        <v>13</v>
      </c>
      <c r="D121" s="6" t="s">
        <v>14</v>
      </c>
      <c r="E121" s="6">
        <v>900</v>
      </c>
      <c r="F121" s="6">
        <v>5</v>
      </c>
      <c r="G121" s="6">
        <f t="shared" si="1"/>
        <v>4500</v>
      </c>
      <c r="H121" s="7">
        <v>44655</v>
      </c>
      <c r="I121" s="4"/>
    </row>
    <row r="122" spans="1:9" ht="16.5" thickBot="1">
      <c r="A122" s="5" t="s">
        <v>79</v>
      </c>
      <c r="B122" s="6" t="s">
        <v>19</v>
      </c>
      <c r="C122" s="6" t="s">
        <v>10</v>
      </c>
      <c r="D122" s="6" t="s">
        <v>25</v>
      </c>
      <c r="E122" s="6">
        <v>3000</v>
      </c>
      <c r="F122" s="6">
        <v>5</v>
      </c>
      <c r="G122" s="6">
        <f t="shared" si="1"/>
        <v>15000</v>
      </c>
      <c r="H122" s="7">
        <v>44655</v>
      </c>
      <c r="I122" s="4"/>
    </row>
    <row r="123" spans="1:9" ht="16.5" thickBot="1">
      <c r="A123" s="5" t="s">
        <v>75</v>
      </c>
      <c r="B123" s="6" t="s">
        <v>12</v>
      </c>
      <c r="C123" s="6" t="s">
        <v>10</v>
      </c>
      <c r="D123" s="6" t="s">
        <v>11</v>
      </c>
      <c r="E123" s="6">
        <v>350</v>
      </c>
      <c r="F123" s="6">
        <v>8</v>
      </c>
      <c r="G123" s="6">
        <f t="shared" si="1"/>
        <v>2800</v>
      </c>
      <c r="H123" s="7">
        <v>44655</v>
      </c>
      <c r="I123" s="4"/>
    </row>
    <row r="124" spans="1:9" ht="16.5" thickBot="1">
      <c r="A124" s="5" t="s">
        <v>85</v>
      </c>
      <c r="B124" s="6" t="s">
        <v>0</v>
      </c>
      <c r="C124" s="6" t="s">
        <v>13</v>
      </c>
      <c r="D124" s="6" t="s">
        <v>20</v>
      </c>
      <c r="E124" s="6">
        <v>1200</v>
      </c>
      <c r="F124" s="6">
        <v>10</v>
      </c>
      <c r="G124" s="6">
        <f t="shared" si="1"/>
        <v>12000</v>
      </c>
      <c r="H124" s="7">
        <v>44655</v>
      </c>
      <c r="I124" s="4"/>
    </row>
    <row r="125" spans="1:9" ht="16.5" thickBot="1">
      <c r="A125" s="5" t="s">
        <v>91</v>
      </c>
      <c r="B125" s="6" t="s">
        <v>32</v>
      </c>
      <c r="C125" s="6" t="s">
        <v>10</v>
      </c>
      <c r="D125" s="6" t="s">
        <v>27</v>
      </c>
      <c r="E125" s="6">
        <v>500</v>
      </c>
      <c r="F125" s="6">
        <v>1</v>
      </c>
      <c r="G125" s="6">
        <f t="shared" si="1"/>
        <v>500</v>
      </c>
      <c r="H125" s="7">
        <v>44655</v>
      </c>
      <c r="I125" s="4"/>
    </row>
    <row r="126" spans="1:9" ht="16.5" thickBot="1">
      <c r="A126" s="5" t="s">
        <v>69</v>
      </c>
      <c r="B126" s="6" t="s">
        <v>17</v>
      </c>
      <c r="C126" s="6" t="s">
        <v>13</v>
      </c>
      <c r="D126" s="6" t="s">
        <v>14</v>
      </c>
      <c r="E126" s="6">
        <v>900</v>
      </c>
      <c r="F126" s="6">
        <v>10</v>
      </c>
      <c r="G126" s="6">
        <f t="shared" si="1"/>
        <v>9000</v>
      </c>
      <c r="H126" s="7">
        <v>44655</v>
      </c>
      <c r="I126" s="4"/>
    </row>
    <row r="127" spans="1:9" ht="16.5" thickBot="1">
      <c r="A127" s="5" t="s">
        <v>81</v>
      </c>
      <c r="B127" s="6" t="s">
        <v>26</v>
      </c>
      <c r="C127" s="6" t="s">
        <v>13</v>
      </c>
      <c r="D127" s="6" t="s">
        <v>20</v>
      </c>
      <c r="E127" s="6">
        <v>1200</v>
      </c>
      <c r="F127" s="6">
        <v>5</v>
      </c>
      <c r="G127" s="6">
        <f t="shared" si="1"/>
        <v>6000</v>
      </c>
      <c r="H127" s="7">
        <v>44655</v>
      </c>
      <c r="I127" s="4"/>
    </row>
    <row r="128" spans="1:9" ht="16.5" thickBot="1">
      <c r="A128" s="5" t="s">
        <v>91</v>
      </c>
      <c r="B128" s="6" t="s">
        <v>32</v>
      </c>
      <c r="C128" s="6" t="s">
        <v>10</v>
      </c>
      <c r="D128" s="6" t="s">
        <v>11</v>
      </c>
      <c r="E128" s="6">
        <v>350</v>
      </c>
      <c r="F128" s="6">
        <v>10</v>
      </c>
      <c r="G128" s="6">
        <f t="shared" si="1"/>
        <v>3500</v>
      </c>
      <c r="H128" s="7">
        <v>44655</v>
      </c>
      <c r="I128" s="4"/>
    </row>
    <row r="129" spans="1:9" ht="16.5" thickBot="1">
      <c r="A129" s="5" t="s">
        <v>92</v>
      </c>
      <c r="B129" s="6" t="s">
        <v>17</v>
      </c>
      <c r="C129" s="6" t="s">
        <v>23</v>
      </c>
      <c r="D129" s="6" t="s">
        <v>31</v>
      </c>
      <c r="E129" s="6">
        <v>1100</v>
      </c>
      <c r="F129" s="6">
        <v>10</v>
      </c>
      <c r="G129" s="6">
        <f t="shared" si="1"/>
        <v>11000</v>
      </c>
      <c r="H129" s="7">
        <v>44655</v>
      </c>
      <c r="I129" s="4"/>
    </row>
    <row r="130" spans="1:9" ht="16.5" thickBot="1">
      <c r="A130" s="5" t="s">
        <v>70</v>
      </c>
      <c r="B130" s="6" t="s">
        <v>26</v>
      </c>
      <c r="C130" s="6" t="s">
        <v>10</v>
      </c>
      <c r="D130" s="6" t="s">
        <v>16</v>
      </c>
      <c r="E130" s="6">
        <v>1500</v>
      </c>
      <c r="F130" s="6">
        <v>1</v>
      </c>
      <c r="G130" s="6">
        <f t="shared" ref="G130:G193" si="2">E130*F130</f>
        <v>1500</v>
      </c>
      <c r="H130" s="7">
        <v>44655</v>
      </c>
      <c r="I130" s="4"/>
    </row>
    <row r="131" spans="1:9" ht="16.5" thickBot="1">
      <c r="A131" s="5" t="s">
        <v>78</v>
      </c>
      <c r="B131" s="6" t="s">
        <v>12</v>
      </c>
      <c r="C131" s="6" t="s">
        <v>23</v>
      </c>
      <c r="D131" s="6" t="s">
        <v>30</v>
      </c>
      <c r="E131" s="6">
        <v>600</v>
      </c>
      <c r="F131" s="6">
        <v>1</v>
      </c>
      <c r="G131" s="6">
        <f t="shared" si="2"/>
        <v>600</v>
      </c>
      <c r="H131" s="7">
        <v>44655</v>
      </c>
      <c r="I131" s="4"/>
    </row>
    <row r="132" spans="1:9" ht="16.5" thickBot="1">
      <c r="A132" s="5" t="s">
        <v>82</v>
      </c>
      <c r="B132" s="6" t="s">
        <v>0</v>
      </c>
      <c r="C132" s="6" t="s">
        <v>23</v>
      </c>
      <c r="D132" s="6" t="s">
        <v>24</v>
      </c>
      <c r="E132" s="6">
        <v>700</v>
      </c>
      <c r="F132" s="6">
        <v>4</v>
      </c>
      <c r="G132" s="6">
        <f t="shared" si="2"/>
        <v>2800</v>
      </c>
      <c r="H132" s="7">
        <v>44655</v>
      </c>
      <c r="I132" s="4"/>
    </row>
    <row r="133" spans="1:9" ht="16.5" thickBot="1">
      <c r="A133" s="5" t="s">
        <v>80</v>
      </c>
      <c r="B133" s="6" t="s">
        <v>0</v>
      </c>
      <c r="C133" s="6" t="s">
        <v>23</v>
      </c>
      <c r="D133" s="6" t="s">
        <v>29</v>
      </c>
      <c r="E133" s="6">
        <v>1200</v>
      </c>
      <c r="F133" s="6">
        <v>6</v>
      </c>
      <c r="G133" s="6">
        <f t="shared" si="2"/>
        <v>7200</v>
      </c>
      <c r="H133" s="7">
        <v>44655</v>
      </c>
      <c r="I133" s="4"/>
    </row>
    <row r="134" spans="1:9" ht="16.5" thickBot="1">
      <c r="A134" s="5" t="s">
        <v>84</v>
      </c>
      <c r="B134" s="6" t="s">
        <v>32</v>
      </c>
      <c r="C134" s="6" t="s">
        <v>10</v>
      </c>
      <c r="D134" s="6" t="s">
        <v>27</v>
      </c>
      <c r="E134" s="6">
        <v>500</v>
      </c>
      <c r="F134" s="6">
        <v>10</v>
      </c>
      <c r="G134" s="6">
        <f t="shared" si="2"/>
        <v>5000</v>
      </c>
      <c r="H134" s="7">
        <v>44655</v>
      </c>
      <c r="I134" s="4"/>
    </row>
    <row r="135" spans="1:9" ht="16.5" thickBot="1">
      <c r="A135" s="5" t="s">
        <v>81</v>
      </c>
      <c r="B135" s="6" t="s">
        <v>26</v>
      </c>
      <c r="C135" s="6" t="s">
        <v>10</v>
      </c>
      <c r="D135" s="6" t="s">
        <v>21</v>
      </c>
      <c r="E135" s="6">
        <v>80</v>
      </c>
      <c r="F135" s="6">
        <v>9</v>
      </c>
      <c r="G135" s="6">
        <f t="shared" si="2"/>
        <v>720</v>
      </c>
      <c r="H135" s="7">
        <v>44655</v>
      </c>
      <c r="I135" s="4"/>
    </row>
    <row r="136" spans="1:9" ht="16.5" thickBot="1">
      <c r="A136" s="5" t="s">
        <v>85</v>
      </c>
      <c r="B136" s="6" t="s">
        <v>0</v>
      </c>
      <c r="C136" s="6" t="s">
        <v>10</v>
      </c>
      <c r="D136" s="6" t="s">
        <v>11</v>
      </c>
      <c r="E136" s="6">
        <v>350</v>
      </c>
      <c r="F136" s="6">
        <v>8</v>
      </c>
      <c r="G136" s="6">
        <f t="shared" si="2"/>
        <v>2800</v>
      </c>
      <c r="H136" s="7">
        <v>44656</v>
      </c>
      <c r="I136" s="4"/>
    </row>
    <row r="137" spans="1:9" ht="16.5" thickBot="1">
      <c r="A137" s="5" t="s">
        <v>71</v>
      </c>
      <c r="B137" s="6" t="s">
        <v>19</v>
      </c>
      <c r="C137" s="6" t="s">
        <v>13</v>
      </c>
      <c r="D137" s="6" t="s">
        <v>22</v>
      </c>
      <c r="E137" s="6">
        <v>600</v>
      </c>
      <c r="F137" s="6">
        <v>10</v>
      </c>
      <c r="G137" s="6">
        <f t="shared" si="2"/>
        <v>6000</v>
      </c>
      <c r="H137" s="7">
        <v>44656</v>
      </c>
      <c r="I137" s="4"/>
    </row>
    <row r="138" spans="1:9" ht="16.5" thickBot="1">
      <c r="A138" s="5" t="s">
        <v>80</v>
      </c>
      <c r="B138" s="6" t="s">
        <v>0</v>
      </c>
      <c r="C138" s="6" t="s">
        <v>10</v>
      </c>
      <c r="D138" s="6" t="s">
        <v>16</v>
      </c>
      <c r="E138" s="6">
        <v>1500</v>
      </c>
      <c r="F138" s="6">
        <v>4</v>
      </c>
      <c r="G138" s="6">
        <f t="shared" si="2"/>
        <v>6000</v>
      </c>
      <c r="H138" s="7">
        <v>44656</v>
      </c>
      <c r="I138" s="4"/>
    </row>
    <row r="139" spans="1:9" ht="16.5" thickBot="1">
      <c r="A139" s="5" t="s">
        <v>89</v>
      </c>
      <c r="B139" s="6" t="s">
        <v>15</v>
      </c>
      <c r="C139" s="6" t="s">
        <v>10</v>
      </c>
      <c r="D139" s="6" t="s">
        <v>21</v>
      </c>
      <c r="E139" s="6">
        <v>80</v>
      </c>
      <c r="F139" s="6">
        <v>4</v>
      </c>
      <c r="G139" s="6">
        <f t="shared" si="2"/>
        <v>320</v>
      </c>
      <c r="H139" s="7">
        <v>44656</v>
      </c>
      <c r="I139" s="4"/>
    </row>
    <row r="140" spans="1:9" ht="16.5" thickBot="1">
      <c r="A140" s="5" t="s">
        <v>77</v>
      </c>
      <c r="B140" s="6" t="s">
        <v>19</v>
      </c>
      <c r="C140" s="6" t="s">
        <v>23</v>
      </c>
      <c r="D140" s="6" t="s">
        <v>24</v>
      </c>
      <c r="E140" s="6">
        <v>700</v>
      </c>
      <c r="F140" s="6">
        <v>5</v>
      </c>
      <c r="G140" s="6">
        <f t="shared" si="2"/>
        <v>3500</v>
      </c>
      <c r="H140" s="7">
        <v>44656</v>
      </c>
      <c r="I140" s="4"/>
    </row>
    <row r="141" spans="1:9" ht="16.5" thickBot="1">
      <c r="A141" s="5" t="s">
        <v>83</v>
      </c>
      <c r="B141" s="6" t="s">
        <v>17</v>
      </c>
      <c r="C141" s="6" t="s">
        <v>23</v>
      </c>
      <c r="D141" s="6" t="s">
        <v>31</v>
      </c>
      <c r="E141" s="6">
        <v>1100</v>
      </c>
      <c r="F141" s="6">
        <v>3</v>
      </c>
      <c r="G141" s="6">
        <f t="shared" si="2"/>
        <v>3300</v>
      </c>
      <c r="H141" s="7">
        <v>44656</v>
      </c>
      <c r="I141" s="4"/>
    </row>
    <row r="142" spans="1:9" ht="16.5" thickBot="1">
      <c r="A142" s="5" t="s">
        <v>79</v>
      </c>
      <c r="B142" s="6" t="s">
        <v>19</v>
      </c>
      <c r="C142" s="6" t="s">
        <v>23</v>
      </c>
      <c r="D142" s="6" t="s">
        <v>29</v>
      </c>
      <c r="E142" s="6">
        <v>1200</v>
      </c>
      <c r="F142" s="6">
        <v>8</v>
      </c>
      <c r="G142" s="6">
        <f t="shared" si="2"/>
        <v>9600</v>
      </c>
      <c r="H142" s="7">
        <v>44656</v>
      </c>
      <c r="I142" s="4"/>
    </row>
    <row r="143" spans="1:9" ht="16.5" thickBot="1">
      <c r="A143" s="5" t="s">
        <v>80</v>
      </c>
      <c r="B143" s="6" t="s">
        <v>0</v>
      </c>
      <c r="C143" s="6" t="s">
        <v>10</v>
      </c>
      <c r="D143" s="6" t="s">
        <v>11</v>
      </c>
      <c r="E143" s="6">
        <v>350</v>
      </c>
      <c r="F143" s="6">
        <v>5</v>
      </c>
      <c r="G143" s="6">
        <f t="shared" si="2"/>
        <v>1750</v>
      </c>
      <c r="H143" s="7">
        <v>44656</v>
      </c>
      <c r="I143" s="4"/>
    </row>
    <row r="144" spans="1:9" ht="16.5" thickBot="1">
      <c r="A144" s="5" t="s">
        <v>92</v>
      </c>
      <c r="B144" s="6" t="s">
        <v>17</v>
      </c>
      <c r="C144" s="6" t="s">
        <v>13</v>
      </c>
      <c r="D144" s="6" t="s">
        <v>22</v>
      </c>
      <c r="E144" s="6">
        <v>600</v>
      </c>
      <c r="F144" s="6">
        <v>10</v>
      </c>
      <c r="G144" s="6">
        <f t="shared" si="2"/>
        <v>6000</v>
      </c>
      <c r="H144" s="7">
        <v>44656</v>
      </c>
      <c r="I144" s="4"/>
    </row>
    <row r="145" spans="1:9" ht="16.5" thickBot="1">
      <c r="A145" s="5" t="s">
        <v>85</v>
      </c>
      <c r="B145" s="6" t="s">
        <v>0</v>
      </c>
      <c r="C145" s="6" t="s">
        <v>10</v>
      </c>
      <c r="D145" s="6" t="s">
        <v>25</v>
      </c>
      <c r="E145" s="6">
        <v>3000</v>
      </c>
      <c r="F145" s="6">
        <v>10</v>
      </c>
      <c r="G145" s="6">
        <f t="shared" si="2"/>
        <v>30000</v>
      </c>
      <c r="H145" s="7">
        <v>44656</v>
      </c>
      <c r="I145" s="4"/>
    </row>
    <row r="146" spans="1:9" ht="16.5" thickBot="1">
      <c r="A146" s="5" t="s">
        <v>84</v>
      </c>
      <c r="B146" s="6" t="s">
        <v>32</v>
      </c>
      <c r="C146" s="6" t="s">
        <v>23</v>
      </c>
      <c r="D146" s="6" t="s">
        <v>29</v>
      </c>
      <c r="E146" s="6">
        <v>1200</v>
      </c>
      <c r="F146" s="6">
        <v>3</v>
      </c>
      <c r="G146" s="6">
        <f t="shared" si="2"/>
        <v>3600</v>
      </c>
      <c r="H146" s="7">
        <v>44656</v>
      </c>
      <c r="I146" s="4"/>
    </row>
    <row r="147" spans="1:9" ht="16.5" thickBot="1">
      <c r="A147" s="5" t="s">
        <v>89</v>
      </c>
      <c r="B147" s="6" t="s">
        <v>15</v>
      </c>
      <c r="C147" s="6" t="s">
        <v>13</v>
      </c>
      <c r="D147" s="6" t="s">
        <v>14</v>
      </c>
      <c r="E147" s="6">
        <v>900</v>
      </c>
      <c r="F147" s="6">
        <v>4</v>
      </c>
      <c r="G147" s="6">
        <f t="shared" si="2"/>
        <v>3600</v>
      </c>
      <c r="H147" s="7">
        <v>44656</v>
      </c>
      <c r="I147" s="4"/>
    </row>
    <row r="148" spans="1:9" ht="16.5" thickBot="1">
      <c r="A148" s="5" t="s">
        <v>80</v>
      </c>
      <c r="B148" s="6" t="s">
        <v>0</v>
      </c>
      <c r="C148" s="6" t="s">
        <v>10</v>
      </c>
      <c r="D148" s="6" t="s">
        <v>27</v>
      </c>
      <c r="E148" s="6">
        <v>500</v>
      </c>
      <c r="F148" s="6">
        <v>9</v>
      </c>
      <c r="G148" s="6">
        <f t="shared" si="2"/>
        <v>4500</v>
      </c>
      <c r="H148" s="7">
        <v>44656</v>
      </c>
      <c r="I148" s="4"/>
    </row>
    <row r="149" spans="1:9" ht="16.5" thickBot="1">
      <c r="A149" s="5" t="s">
        <v>85</v>
      </c>
      <c r="B149" s="6" t="s">
        <v>0</v>
      </c>
      <c r="C149" s="6" t="s">
        <v>10</v>
      </c>
      <c r="D149" s="6" t="s">
        <v>16</v>
      </c>
      <c r="E149" s="6">
        <v>1500</v>
      </c>
      <c r="F149" s="6">
        <v>8</v>
      </c>
      <c r="G149" s="6">
        <f t="shared" si="2"/>
        <v>12000</v>
      </c>
      <c r="H149" s="7">
        <v>44656</v>
      </c>
      <c r="I149" s="4"/>
    </row>
    <row r="150" spans="1:9" ht="16.5" thickBot="1">
      <c r="A150" s="5" t="s">
        <v>80</v>
      </c>
      <c r="B150" s="6" t="s">
        <v>0</v>
      </c>
      <c r="C150" s="6" t="s">
        <v>10</v>
      </c>
      <c r="D150" s="6" t="s">
        <v>27</v>
      </c>
      <c r="E150" s="6">
        <v>500</v>
      </c>
      <c r="F150" s="6">
        <v>8</v>
      </c>
      <c r="G150" s="6">
        <f t="shared" si="2"/>
        <v>4000</v>
      </c>
      <c r="H150" s="7">
        <v>44656</v>
      </c>
      <c r="I150" s="4"/>
    </row>
    <row r="151" spans="1:9" ht="16.5" thickBot="1">
      <c r="A151" s="5" t="s">
        <v>69</v>
      </c>
      <c r="B151" s="6" t="s">
        <v>17</v>
      </c>
      <c r="C151" s="6" t="s">
        <v>10</v>
      </c>
      <c r="D151" s="6" t="s">
        <v>16</v>
      </c>
      <c r="E151" s="6">
        <v>1500</v>
      </c>
      <c r="F151" s="6">
        <v>8</v>
      </c>
      <c r="G151" s="6">
        <f t="shared" si="2"/>
        <v>12000</v>
      </c>
      <c r="H151" s="7">
        <v>44656</v>
      </c>
      <c r="I151" s="4"/>
    </row>
    <row r="152" spans="1:9" ht="16.5" thickBot="1">
      <c r="A152" s="5" t="s">
        <v>80</v>
      </c>
      <c r="B152" s="6" t="s">
        <v>0</v>
      </c>
      <c r="C152" s="6" t="s">
        <v>10</v>
      </c>
      <c r="D152" s="6" t="s">
        <v>27</v>
      </c>
      <c r="E152" s="6">
        <v>500</v>
      </c>
      <c r="F152" s="6">
        <v>7</v>
      </c>
      <c r="G152" s="6">
        <f t="shared" si="2"/>
        <v>3500</v>
      </c>
      <c r="H152" s="7">
        <v>44656</v>
      </c>
      <c r="I152" s="4"/>
    </row>
    <row r="153" spans="1:9" ht="16.5" thickBot="1">
      <c r="A153" s="5" t="s">
        <v>71</v>
      </c>
      <c r="B153" s="6" t="s">
        <v>19</v>
      </c>
      <c r="C153" s="6" t="s">
        <v>10</v>
      </c>
      <c r="D153" s="6" t="s">
        <v>27</v>
      </c>
      <c r="E153" s="6">
        <v>500</v>
      </c>
      <c r="F153" s="6">
        <v>9</v>
      </c>
      <c r="G153" s="6">
        <f t="shared" si="2"/>
        <v>4500</v>
      </c>
      <c r="H153" s="7">
        <v>44656</v>
      </c>
      <c r="I153" s="4"/>
    </row>
    <row r="154" spans="1:9" ht="16.5" thickBot="1">
      <c r="A154" s="5" t="s">
        <v>87</v>
      </c>
      <c r="B154" s="6" t="s">
        <v>15</v>
      </c>
      <c r="C154" s="6" t="s">
        <v>10</v>
      </c>
      <c r="D154" s="6" t="s">
        <v>25</v>
      </c>
      <c r="E154" s="6">
        <v>3000</v>
      </c>
      <c r="F154" s="6">
        <v>1</v>
      </c>
      <c r="G154" s="6">
        <f t="shared" si="2"/>
        <v>3000</v>
      </c>
      <c r="H154" s="7">
        <v>44656</v>
      </c>
      <c r="I154" s="4"/>
    </row>
    <row r="155" spans="1:9" ht="16.5" thickBot="1">
      <c r="A155" s="5" t="s">
        <v>83</v>
      </c>
      <c r="B155" s="6" t="s">
        <v>17</v>
      </c>
      <c r="C155" s="6" t="s">
        <v>10</v>
      </c>
      <c r="D155" s="6" t="s">
        <v>21</v>
      </c>
      <c r="E155" s="6">
        <v>80</v>
      </c>
      <c r="F155" s="6">
        <v>1</v>
      </c>
      <c r="G155" s="6">
        <f t="shared" si="2"/>
        <v>80</v>
      </c>
      <c r="H155" s="7">
        <v>44656</v>
      </c>
      <c r="I155" s="4"/>
    </row>
    <row r="156" spans="1:9" ht="16.5" thickBot="1">
      <c r="A156" s="5" t="s">
        <v>69</v>
      </c>
      <c r="B156" s="6" t="s">
        <v>17</v>
      </c>
      <c r="C156" s="6" t="s">
        <v>13</v>
      </c>
      <c r="D156" s="6" t="s">
        <v>20</v>
      </c>
      <c r="E156" s="6">
        <v>1200</v>
      </c>
      <c r="F156" s="6">
        <v>10</v>
      </c>
      <c r="G156" s="6">
        <f t="shared" si="2"/>
        <v>12000</v>
      </c>
      <c r="H156" s="7">
        <v>44656</v>
      </c>
      <c r="I156" s="4"/>
    </row>
    <row r="157" spans="1:9" ht="16.5" thickBot="1">
      <c r="A157" s="5" t="s">
        <v>82</v>
      </c>
      <c r="B157" s="6" t="s">
        <v>0</v>
      </c>
      <c r="C157" s="6" t="s">
        <v>13</v>
      </c>
      <c r="D157" s="6" t="s">
        <v>28</v>
      </c>
      <c r="E157" s="6">
        <v>400</v>
      </c>
      <c r="F157" s="6">
        <v>8</v>
      </c>
      <c r="G157" s="6">
        <f t="shared" si="2"/>
        <v>3200</v>
      </c>
      <c r="H157" s="7">
        <v>44656</v>
      </c>
      <c r="I157" s="4"/>
    </row>
    <row r="158" spans="1:9" ht="16.5" thickBot="1">
      <c r="A158" s="5" t="s">
        <v>92</v>
      </c>
      <c r="B158" s="6" t="s">
        <v>17</v>
      </c>
      <c r="C158" s="6" t="s">
        <v>10</v>
      </c>
      <c r="D158" s="6" t="s">
        <v>18</v>
      </c>
      <c r="E158" s="6">
        <v>350</v>
      </c>
      <c r="F158" s="6">
        <v>6</v>
      </c>
      <c r="G158" s="6">
        <f t="shared" si="2"/>
        <v>2100</v>
      </c>
      <c r="H158" s="7">
        <v>44656</v>
      </c>
      <c r="I158" s="4"/>
    </row>
    <row r="159" spans="1:9" ht="16.5" thickBot="1">
      <c r="A159" s="5" t="s">
        <v>73</v>
      </c>
      <c r="B159" s="6" t="s">
        <v>33</v>
      </c>
      <c r="C159" s="6" t="s">
        <v>13</v>
      </c>
      <c r="D159" s="6" t="s">
        <v>22</v>
      </c>
      <c r="E159" s="6">
        <v>600</v>
      </c>
      <c r="F159" s="6">
        <v>9</v>
      </c>
      <c r="G159" s="6">
        <f t="shared" si="2"/>
        <v>5400</v>
      </c>
      <c r="H159" s="7">
        <v>44656</v>
      </c>
      <c r="I159" s="4"/>
    </row>
    <row r="160" spans="1:9" ht="16.5" thickBot="1">
      <c r="A160" s="5" t="s">
        <v>69</v>
      </c>
      <c r="B160" s="6" t="s">
        <v>17</v>
      </c>
      <c r="C160" s="6" t="s">
        <v>23</v>
      </c>
      <c r="D160" s="6" t="s">
        <v>24</v>
      </c>
      <c r="E160" s="6">
        <v>700</v>
      </c>
      <c r="F160" s="6">
        <v>9</v>
      </c>
      <c r="G160" s="6">
        <f t="shared" si="2"/>
        <v>6300</v>
      </c>
      <c r="H160" s="7">
        <v>44656</v>
      </c>
      <c r="I160" s="4"/>
    </row>
    <row r="161" spans="1:9" ht="16.5" thickBot="1">
      <c r="A161" s="5" t="s">
        <v>95</v>
      </c>
      <c r="B161" s="6" t="s">
        <v>12</v>
      </c>
      <c r="C161" s="6" t="s">
        <v>10</v>
      </c>
      <c r="D161" s="6" t="s">
        <v>11</v>
      </c>
      <c r="E161" s="6">
        <v>350</v>
      </c>
      <c r="F161" s="6">
        <v>2</v>
      </c>
      <c r="G161" s="6">
        <f t="shared" si="2"/>
        <v>700</v>
      </c>
      <c r="H161" s="7">
        <v>44656</v>
      </c>
      <c r="I161" s="4"/>
    </row>
    <row r="162" spans="1:9" ht="16.5" thickBot="1">
      <c r="A162" s="5" t="s">
        <v>79</v>
      </c>
      <c r="B162" s="6" t="s">
        <v>19</v>
      </c>
      <c r="C162" s="6" t="s">
        <v>23</v>
      </c>
      <c r="D162" s="6" t="s">
        <v>29</v>
      </c>
      <c r="E162" s="6">
        <v>1200</v>
      </c>
      <c r="F162" s="6">
        <v>6</v>
      </c>
      <c r="G162" s="6">
        <f t="shared" si="2"/>
        <v>7200</v>
      </c>
      <c r="H162" s="7">
        <v>44656</v>
      </c>
      <c r="I162" s="4"/>
    </row>
    <row r="163" spans="1:9" ht="16.5" thickBot="1">
      <c r="A163" s="5" t="s">
        <v>73</v>
      </c>
      <c r="B163" s="6" t="s">
        <v>33</v>
      </c>
      <c r="C163" s="6" t="s">
        <v>10</v>
      </c>
      <c r="D163" s="6" t="s">
        <v>25</v>
      </c>
      <c r="E163" s="6">
        <v>3000</v>
      </c>
      <c r="F163" s="6">
        <v>3</v>
      </c>
      <c r="G163" s="6">
        <f t="shared" si="2"/>
        <v>9000</v>
      </c>
      <c r="H163" s="7">
        <v>44656</v>
      </c>
      <c r="I163" s="4"/>
    </row>
    <row r="164" spans="1:9" ht="16.5" thickBot="1">
      <c r="A164" s="5" t="s">
        <v>73</v>
      </c>
      <c r="B164" s="6" t="s">
        <v>33</v>
      </c>
      <c r="C164" s="6" t="s">
        <v>13</v>
      </c>
      <c r="D164" s="6" t="s">
        <v>28</v>
      </c>
      <c r="E164" s="6">
        <v>400</v>
      </c>
      <c r="F164" s="6">
        <v>1</v>
      </c>
      <c r="G164" s="6">
        <f t="shared" si="2"/>
        <v>400</v>
      </c>
      <c r="H164" s="7">
        <v>44656</v>
      </c>
      <c r="I164" s="4"/>
    </row>
    <row r="165" spans="1:9" ht="16.5" thickBot="1">
      <c r="A165" s="5" t="s">
        <v>78</v>
      </c>
      <c r="B165" s="6" t="s">
        <v>12</v>
      </c>
      <c r="C165" s="6" t="s">
        <v>23</v>
      </c>
      <c r="D165" s="6" t="s">
        <v>24</v>
      </c>
      <c r="E165" s="6">
        <v>700</v>
      </c>
      <c r="F165" s="6">
        <v>6</v>
      </c>
      <c r="G165" s="6">
        <f t="shared" si="2"/>
        <v>4200</v>
      </c>
      <c r="H165" s="7">
        <v>44656</v>
      </c>
      <c r="I165" s="4"/>
    </row>
    <row r="166" spans="1:9" ht="16.5" thickBot="1">
      <c r="A166" s="5" t="s">
        <v>88</v>
      </c>
      <c r="B166" s="6" t="s">
        <v>33</v>
      </c>
      <c r="C166" s="6" t="s">
        <v>13</v>
      </c>
      <c r="D166" s="6" t="s">
        <v>22</v>
      </c>
      <c r="E166" s="6">
        <v>600</v>
      </c>
      <c r="F166" s="6">
        <v>1</v>
      </c>
      <c r="G166" s="6">
        <f t="shared" si="2"/>
        <v>600</v>
      </c>
      <c r="H166" s="7">
        <v>44656</v>
      </c>
      <c r="I166" s="4"/>
    </row>
    <row r="167" spans="1:9" ht="16.5" thickBot="1">
      <c r="A167" s="5" t="s">
        <v>95</v>
      </c>
      <c r="B167" s="6" t="s">
        <v>12</v>
      </c>
      <c r="C167" s="6" t="s">
        <v>10</v>
      </c>
      <c r="D167" s="6" t="s">
        <v>21</v>
      </c>
      <c r="E167" s="6">
        <v>80</v>
      </c>
      <c r="F167" s="6">
        <v>9</v>
      </c>
      <c r="G167" s="6">
        <f t="shared" si="2"/>
        <v>720</v>
      </c>
      <c r="H167" s="7">
        <v>44656</v>
      </c>
      <c r="I167" s="4"/>
    </row>
    <row r="168" spans="1:9" ht="16.5" thickBot="1">
      <c r="A168" s="5" t="s">
        <v>92</v>
      </c>
      <c r="B168" s="6" t="s">
        <v>17</v>
      </c>
      <c r="C168" s="6" t="s">
        <v>10</v>
      </c>
      <c r="D168" s="6" t="s">
        <v>16</v>
      </c>
      <c r="E168" s="6">
        <v>1500</v>
      </c>
      <c r="F168" s="6">
        <v>1</v>
      </c>
      <c r="G168" s="6">
        <f t="shared" si="2"/>
        <v>1500</v>
      </c>
      <c r="H168" s="7">
        <v>44656</v>
      </c>
      <c r="I168" s="4"/>
    </row>
    <row r="169" spans="1:9" ht="16.5" thickBot="1">
      <c r="A169" s="5" t="s">
        <v>81</v>
      </c>
      <c r="B169" s="6" t="s">
        <v>26</v>
      </c>
      <c r="C169" s="6" t="s">
        <v>23</v>
      </c>
      <c r="D169" s="6" t="s">
        <v>30</v>
      </c>
      <c r="E169" s="6">
        <v>600</v>
      </c>
      <c r="F169" s="6">
        <v>5</v>
      </c>
      <c r="G169" s="6">
        <f t="shared" si="2"/>
        <v>3000</v>
      </c>
      <c r="H169" s="7">
        <v>44656</v>
      </c>
      <c r="I169" s="4"/>
    </row>
    <row r="170" spans="1:9" ht="16.5" thickBot="1">
      <c r="A170" s="5" t="s">
        <v>79</v>
      </c>
      <c r="B170" s="6" t="s">
        <v>19</v>
      </c>
      <c r="C170" s="6" t="s">
        <v>13</v>
      </c>
      <c r="D170" s="6" t="s">
        <v>20</v>
      </c>
      <c r="E170" s="6">
        <v>1200</v>
      </c>
      <c r="F170" s="6">
        <v>7</v>
      </c>
      <c r="G170" s="6">
        <f t="shared" si="2"/>
        <v>8400</v>
      </c>
      <c r="H170" s="7">
        <v>44656</v>
      </c>
      <c r="I170" s="4"/>
    </row>
    <row r="171" spans="1:9" ht="16.5" thickBot="1">
      <c r="A171" s="5" t="s">
        <v>84</v>
      </c>
      <c r="B171" s="6" t="s">
        <v>32</v>
      </c>
      <c r="C171" s="6" t="s">
        <v>13</v>
      </c>
      <c r="D171" s="6" t="s">
        <v>28</v>
      </c>
      <c r="E171" s="6">
        <v>400</v>
      </c>
      <c r="F171" s="6">
        <v>5</v>
      </c>
      <c r="G171" s="6">
        <f t="shared" si="2"/>
        <v>2000</v>
      </c>
      <c r="H171" s="7">
        <v>44656</v>
      </c>
      <c r="I171" s="4"/>
    </row>
    <row r="172" spans="1:9" ht="16.5" thickBot="1">
      <c r="A172" s="5" t="s">
        <v>78</v>
      </c>
      <c r="B172" s="6" t="s">
        <v>12</v>
      </c>
      <c r="C172" s="6" t="s">
        <v>13</v>
      </c>
      <c r="D172" s="6" t="s">
        <v>22</v>
      </c>
      <c r="E172" s="6">
        <v>600</v>
      </c>
      <c r="F172" s="6">
        <v>6</v>
      </c>
      <c r="G172" s="6">
        <f t="shared" si="2"/>
        <v>3600</v>
      </c>
      <c r="H172" s="7">
        <v>44656</v>
      </c>
      <c r="I172" s="4"/>
    </row>
    <row r="173" spans="1:9" ht="16.5" thickBot="1">
      <c r="A173" s="5" t="s">
        <v>84</v>
      </c>
      <c r="B173" s="6" t="s">
        <v>32</v>
      </c>
      <c r="C173" s="6" t="s">
        <v>10</v>
      </c>
      <c r="D173" s="6" t="s">
        <v>21</v>
      </c>
      <c r="E173" s="6">
        <v>80</v>
      </c>
      <c r="F173" s="6">
        <v>6</v>
      </c>
      <c r="G173" s="6">
        <f t="shared" si="2"/>
        <v>480</v>
      </c>
      <c r="H173" s="7">
        <v>44656</v>
      </c>
      <c r="I173" s="4"/>
    </row>
    <row r="174" spans="1:9" ht="16.5" thickBot="1">
      <c r="A174" s="5" t="s">
        <v>71</v>
      </c>
      <c r="B174" s="6" t="s">
        <v>19</v>
      </c>
      <c r="C174" s="6" t="s">
        <v>10</v>
      </c>
      <c r="D174" s="6" t="s">
        <v>18</v>
      </c>
      <c r="E174" s="6">
        <v>350</v>
      </c>
      <c r="F174" s="6">
        <v>8</v>
      </c>
      <c r="G174" s="6">
        <f t="shared" si="2"/>
        <v>2800</v>
      </c>
      <c r="H174" s="7">
        <v>44656</v>
      </c>
      <c r="I174" s="4"/>
    </row>
    <row r="175" spans="1:9" ht="16.5" thickBot="1">
      <c r="A175" s="5" t="s">
        <v>84</v>
      </c>
      <c r="B175" s="6" t="s">
        <v>32</v>
      </c>
      <c r="C175" s="6" t="s">
        <v>13</v>
      </c>
      <c r="D175" s="6" t="s">
        <v>22</v>
      </c>
      <c r="E175" s="6">
        <v>600</v>
      </c>
      <c r="F175" s="6">
        <v>3</v>
      </c>
      <c r="G175" s="6">
        <f t="shared" si="2"/>
        <v>1800</v>
      </c>
      <c r="H175" s="7">
        <v>44657</v>
      </c>
      <c r="I175" s="4"/>
    </row>
    <row r="176" spans="1:9" ht="16.5" thickBot="1">
      <c r="A176" s="5" t="s">
        <v>87</v>
      </c>
      <c r="B176" s="6" t="s">
        <v>15</v>
      </c>
      <c r="C176" s="6" t="s">
        <v>10</v>
      </c>
      <c r="D176" s="6" t="s">
        <v>27</v>
      </c>
      <c r="E176" s="6">
        <v>500</v>
      </c>
      <c r="F176" s="6">
        <v>2</v>
      </c>
      <c r="G176" s="6">
        <f t="shared" si="2"/>
        <v>1000</v>
      </c>
      <c r="H176" s="7">
        <v>44657</v>
      </c>
      <c r="I176" s="4"/>
    </row>
    <row r="177" spans="1:9" ht="16.5" thickBot="1">
      <c r="A177" s="5" t="s">
        <v>69</v>
      </c>
      <c r="B177" s="6" t="s">
        <v>17</v>
      </c>
      <c r="C177" s="6" t="s">
        <v>10</v>
      </c>
      <c r="D177" s="6" t="s">
        <v>16</v>
      </c>
      <c r="E177" s="6">
        <v>1500</v>
      </c>
      <c r="F177" s="6">
        <v>6</v>
      </c>
      <c r="G177" s="6">
        <f t="shared" si="2"/>
        <v>9000</v>
      </c>
      <c r="H177" s="7">
        <v>44657</v>
      </c>
      <c r="I177" s="4"/>
    </row>
    <row r="178" spans="1:9" ht="16.5" thickBot="1">
      <c r="A178" s="5" t="s">
        <v>80</v>
      </c>
      <c r="B178" s="6" t="s">
        <v>0</v>
      </c>
      <c r="C178" s="6" t="s">
        <v>13</v>
      </c>
      <c r="D178" s="6" t="s">
        <v>14</v>
      </c>
      <c r="E178" s="6">
        <v>900</v>
      </c>
      <c r="F178" s="6">
        <v>10</v>
      </c>
      <c r="G178" s="6">
        <f t="shared" si="2"/>
        <v>9000</v>
      </c>
      <c r="H178" s="7">
        <v>44657</v>
      </c>
      <c r="I178" s="4"/>
    </row>
    <row r="179" spans="1:9" ht="16.5" thickBot="1">
      <c r="A179" s="5" t="s">
        <v>83</v>
      </c>
      <c r="B179" s="6" t="s">
        <v>17</v>
      </c>
      <c r="C179" s="6" t="s">
        <v>13</v>
      </c>
      <c r="D179" s="6" t="s">
        <v>22</v>
      </c>
      <c r="E179" s="6">
        <v>600</v>
      </c>
      <c r="F179" s="6">
        <v>6</v>
      </c>
      <c r="G179" s="6">
        <f t="shared" si="2"/>
        <v>3600</v>
      </c>
      <c r="H179" s="7">
        <v>44657</v>
      </c>
      <c r="I179" s="4"/>
    </row>
    <row r="180" spans="1:9" ht="16.5" thickBot="1">
      <c r="A180" s="5" t="s">
        <v>91</v>
      </c>
      <c r="B180" s="6" t="s">
        <v>32</v>
      </c>
      <c r="C180" s="6" t="s">
        <v>23</v>
      </c>
      <c r="D180" s="6" t="s">
        <v>30</v>
      </c>
      <c r="E180" s="6">
        <v>600</v>
      </c>
      <c r="F180" s="6">
        <v>2</v>
      </c>
      <c r="G180" s="6">
        <f t="shared" si="2"/>
        <v>1200</v>
      </c>
      <c r="H180" s="7">
        <v>44657</v>
      </c>
      <c r="I180" s="4"/>
    </row>
    <row r="181" spans="1:9" ht="16.5" thickBot="1">
      <c r="A181" s="5" t="s">
        <v>87</v>
      </c>
      <c r="B181" s="6" t="s">
        <v>15</v>
      </c>
      <c r="C181" s="6" t="s">
        <v>10</v>
      </c>
      <c r="D181" s="6" t="s">
        <v>25</v>
      </c>
      <c r="E181" s="6">
        <v>3000</v>
      </c>
      <c r="F181" s="6">
        <v>6</v>
      </c>
      <c r="G181" s="6">
        <f t="shared" si="2"/>
        <v>18000</v>
      </c>
      <c r="H181" s="7">
        <v>44657</v>
      </c>
      <c r="I181" s="4"/>
    </row>
    <row r="182" spans="1:9" ht="16.5" thickBot="1">
      <c r="A182" s="5" t="s">
        <v>71</v>
      </c>
      <c r="B182" s="6" t="s">
        <v>19</v>
      </c>
      <c r="C182" s="6" t="s">
        <v>10</v>
      </c>
      <c r="D182" s="6" t="s">
        <v>18</v>
      </c>
      <c r="E182" s="6">
        <v>350</v>
      </c>
      <c r="F182" s="6">
        <v>4</v>
      </c>
      <c r="G182" s="6">
        <f t="shared" si="2"/>
        <v>1400</v>
      </c>
      <c r="H182" s="7">
        <v>44657</v>
      </c>
      <c r="I182" s="4"/>
    </row>
    <row r="183" spans="1:9" ht="16.5" thickBot="1">
      <c r="A183" s="5" t="s">
        <v>83</v>
      </c>
      <c r="B183" s="6" t="s">
        <v>17</v>
      </c>
      <c r="C183" s="6" t="s">
        <v>23</v>
      </c>
      <c r="D183" s="6" t="s">
        <v>30</v>
      </c>
      <c r="E183" s="6">
        <v>600</v>
      </c>
      <c r="F183" s="6">
        <v>9</v>
      </c>
      <c r="G183" s="6">
        <f t="shared" si="2"/>
        <v>5400</v>
      </c>
      <c r="H183" s="7">
        <v>44657</v>
      </c>
      <c r="I183" s="4"/>
    </row>
    <row r="184" spans="1:9" ht="16.5" thickBot="1">
      <c r="A184" s="5" t="s">
        <v>85</v>
      </c>
      <c r="B184" s="6" t="s">
        <v>0</v>
      </c>
      <c r="C184" s="6" t="s">
        <v>23</v>
      </c>
      <c r="D184" s="6" t="s">
        <v>31</v>
      </c>
      <c r="E184" s="6">
        <v>1100</v>
      </c>
      <c r="F184" s="6">
        <v>5</v>
      </c>
      <c r="G184" s="6">
        <f t="shared" si="2"/>
        <v>5500</v>
      </c>
      <c r="H184" s="7">
        <v>44657</v>
      </c>
      <c r="I184" s="4"/>
    </row>
    <row r="185" spans="1:9" ht="16.5" thickBot="1">
      <c r="A185" s="5" t="s">
        <v>91</v>
      </c>
      <c r="B185" s="6" t="s">
        <v>32</v>
      </c>
      <c r="C185" s="6" t="s">
        <v>10</v>
      </c>
      <c r="D185" s="6" t="s">
        <v>16</v>
      </c>
      <c r="E185" s="6">
        <v>1500</v>
      </c>
      <c r="F185" s="6">
        <v>5</v>
      </c>
      <c r="G185" s="6">
        <f t="shared" si="2"/>
        <v>7500</v>
      </c>
      <c r="H185" s="7">
        <v>44657</v>
      </c>
      <c r="I185" s="4"/>
    </row>
    <row r="186" spans="1:9" ht="16.5" thickBot="1">
      <c r="A186" s="5" t="s">
        <v>76</v>
      </c>
      <c r="B186" s="6" t="s">
        <v>26</v>
      </c>
      <c r="C186" s="6" t="s">
        <v>23</v>
      </c>
      <c r="D186" s="6" t="s">
        <v>30</v>
      </c>
      <c r="E186" s="6">
        <v>600</v>
      </c>
      <c r="F186" s="6">
        <v>10</v>
      </c>
      <c r="G186" s="6">
        <f t="shared" si="2"/>
        <v>6000</v>
      </c>
      <c r="H186" s="7">
        <v>44657</v>
      </c>
      <c r="I186" s="4"/>
    </row>
    <row r="187" spans="1:9" ht="16.5" thickBot="1">
      <c r="A187" s="5" t="s">
        <v>71</v>
      </c>
      <c r="B187" s="6" t="s">
        <v>19</v>
      </c>
      <c r="C187" s="6" t="s">
        <v>10</v>
      </c>
      <c r="D187" s="6" t="s">
        <v>11</v>
      </c>
      <c r="E187" s="6">
        <v>350</v>
      </c>
      <c r="F187" s="6">
        <v>2</v>
      </c>
      <c r="G187" s="6">
        <f t="shared" si="2"/>
        <v>700</v>
      </c>
      <c r="H187" s="7">
        <v>44657</v>
      </c>
      <c r="I187" s="4"/>
    </row>
    <row r="188" spans="1:9" ht="16.5" thickBot="1">
      <c r="A188" s="5" t="s">
        <v>83</v>
      </c>
      <c r="B188" s="6" t="s">
        <v>17</v>
      </c>
      <c r="C188" s="6" t="s">
        <v>10</v>
      </c>
      <c r="D188" s="6" t="s">
        <v>18</v>
      </c>
      <c r="E188" s="6">
        <v>350</v>
      </c>
      <c r="F188" s="6">
        <v>4</v>
      </c>
      <c r="G188" s="6">
        <f t="shared" si="2"/>
        <v>1400</v>
      </c>
      <c r="H188" s="7">
        <v>44657</v>
      </c>
      <c r="I188" s="4"/>
    </row>
    <row r="189" spans="1:9" ht="16.5" thickBot="1">
      <c r="A189" s="5" t="s">
        <v>91</v>
      </c>
      <c r="B189" s="6" t="s">
        <v>32</v>
      </c>
      <c r="C189" s="6" t="s">
        <v>23</v>
      </c>
      <c r="D189" s="6" t="s">
        <v>30</v>
      </c>
      <c r="E189" s="6">
        <v>600</v>
      </c>
      <c r="F189" s="6">
        <v>6</v>
      </c>
      <c r="G189" s="6">
        <f t="shared" si="2"/>
        <v>3600</v>
      </c>
      <c r="H189" s="7">
        <v>44657</v>
      </c>
      <c r="I189" s="4"/>
    </row>
    <row r="190" spans="1:9" ht="16.5" thickBot="1">
      <c r="A190" s="5" t="s">
        <v>82</v>
      </c>
      <c r="B190" s="6" t="s">
        <v>0</v>
      </c>
      <c r="C190" s="6" t="s">
        <v>10</v>
      </c>
      <c r="D190" s="6" t="s">
        <v>18</v>
      </c>
      <c r="E190" s="6">
        <v>350</v>
      </c>
      <c r="F190" s="6">
        <v>3</v>
      </c>
      <c r="G190" s="6">
        <f t="shared" si="2"/>
        <v>1050</v>
      </c>
      <c r="H190" s="7">
        <v>44657</v>
      </c>
      <c r="I190" s="4"/>
    </row>
    <row r="191" spans="1:9" ht="16.5" thickBot="1">
      <c r="A191" s="5" t="s">
        <v>69</v>
      </c>
      <c r="B191" s="6" t="s">
        <v>17</v>
      </c>
      <c r="C191" s="6" t="s">
        <v>10</v>
      </c>
      <c r="D191" s="6" t="s">
        <v>16</v>
      </c>
      <c r="E191" s="6">
        <v>1500</v>
      </c>
      <c r="F191" s="6">
        <v>10</v>
      </c>
      <c r="G191" s="6">
        <f t="shared" si="2"/>
        <v>15000</v>
      </c>
      <c r="H191" s="7">
        <v>44657</v>
      </c>
      <c r="I191" s="4"/>
    </row>
    <row r="192" spans="1:9" ht="16.5" thickBot="1">
      <c r="A192" s="5" t="s">
        <v>75</v>
      </c>
      <c r="B192" s="6" t="s">
        <v>12</v>
      </c>
      <c r="C192" s="6" t="s">
        <v>10</v>
      </c>
      <c r="D192" s="6" t="s">
        <v>11</v>
      </c>
      <c r="E192" s="6">
        <v>350</v>
      </c>
      <c r="F192" s="6">
        <v>8</v>
      </c>
      <c r="G192" s="6">
        <f t="shared" si="2"/>
        <v>2800</v>
      </c>
      <c r="H192" s="7">
        <v>44657</v>
      </c>
      <c r="I192" s="4"/>
    </row>
    <row r="193" spans="1:9" ht="16.5" thickBot="1">
      <c r="A193" s="5" t="s">
        <v>71</v>
      </c>
      <c r="B193" s="6" t="s">
        <v>19</v>
      </c>
      <c r="C193" s="6" t="s">
        <v>23</v>
      </c>
      <c r="D193" s="6" t="s">
        <v>34</v>
      </c>
      <c r="E193" s="6">
        <v>1000</v>
      </c>
      <c r="F193" s="6">
        <v>10</v>
      </c>
      <c r="G193" s="6">
        <f t="shared" si="2"/>
        <v>10000</v>
      </c>
      <c r="H193" s="7">
        <v>44657</v>
      </c>
      <c r="I193" s="4"/>
    </row>
    <row r="194" spans="1:9" ht="16.5" thickBot="1">
      <c r="A194" s="5" t="s">
        <v>71</v>
      </c>
      <c r="B194" s="6" t="s">
        <v>19</v>
      </c>
      <c r="C194" s="6" t="s">
        <v>10</v>
      </c>
      <c r="D194" s="6" t="s">
        <v>25</v>
      </c>
      <c r="E194" s="6">
        <v>3000</v>
      </c>
      <c r="F194" s="6">
        <v>4</v>
      </c>
      <c r="G194" s="6">
        <f t="shared" ref="G194:G257" si="3">E194*F194</f>
        <v>12000</v>
      </c>
      <c r="H194" s="7">
        <v>44657</v>
      </c>
      <c r="I194" s="4"/>
    </row>
    <row r="195" spans="1:9" ht="16.5" thickBot="1">
      <c r="A195" s="5" t="s">
        <v>69</v>
      </c>
      <c r="B195" s="6" t="s">
        <v>17</v>
      </c>
      <c r="C195" s="6" t="s">
        <v>13</v>
      </c>
      <c r="D195" s="6" t="s">
        <v>28</v>
      </c>
      <c r="E195" s="6">
        <v>400</v>
      </c>
      <c r="F195" s="6">
        <v>8</v>
      </c>
      <c r="G195" s="6">
        <f t="shared" si="3"/>
        <v>3200</v>
      </c>
      <c r="H195" s="7">
        <v>44657</v>
      </c>
      <c r="I195" s="4"/>
    </row>
    <row r="196" spans="1:9" ht="16.5" thickBot="1">
      <c r="A196" s="5" t="s">
        <v>84</v>
      </c>
      <c r="B196" s="6" t="s">
        <v>32</v>
      </c>
      <c r="C196" s="6" t="s">
        <v>10</v>
      </c>
      <c r="D196" s="6" t="s">
        <v>18</v>
      </c>
      <c r="E196" s="6">
        <v>350</v>
      </c>
      <c r="F196" s="6">
        <v>2</v>
      </c>
      <c r="G196" s="6">
        <f t="shared" si="3"/>
        <v>700</v>
      </c>
      <c r="H196" s="7">
        <v>44657</v>
      </c>
      <c r="I196" s="4"/>
    </row>
    <row r="197" spans="1:9" ht="16.5" thickBot="1">
      <c r="A197" s="5" t="s">
        <v>76</v>
      </c>
      <c r="B197" s="6" t="s">
        <v>26</v>
      </c>
      <c r="C197" s="6" t="s">
        <v>10</v>
      </c>
      <c r="D197" s="6" t="s">
        <v>11</v>
      </c>
      <c r="E197" s="6">
        <v>350</v>
      </c>
      <c r="F197" s="6">
        <v>3</v>
      </c>
      <c r="G197" s="6">
        <f t="shared" si="3"/>
        <v>1050</v>
      </c>
      <c r="H197" s="7">
        <v>44657</v>
      </c>
      <c r="I197" s="4"/>
    </row>
    <row r="198" spans="1:9" ht="16.5" thickBot="1">
      <c r="A198" s="5" t="s">
        <v>82</v>
      </c>
      <c r="B198" s="6" t="s">
        <v>0</v>
      </c>
      <c r="C198" s="6" t="s">
        <v>10</v>
      </c>
      <c r="D198" s="6" t="s">
        <v>11</v>
      </c>
      <c r="E198" s="6">
        <v>350</v>
      </c>
      <c r="F198" s="6">
        <v>5</v>
      </c>
      <c r="G198" s="6">
        <f t="shared" si="3"/>
        <v>1750</v>
      </c>
      <c r="H198" s="7">
        <v>44657</v>
      </c>
      <c r="I198" s="4"/>
    </row>
    <row r="199" spans="1:9" ht="16.5" thickBot="1">
      <c r="A199" s="5" t="s">
        <v>83</v>
      </c>
      <c r="B199" s="6" t="s">
        <v>17</v>
      </c>
      <c r="C199" s="6" t="s">
        <v>13</v>
      </c>
      <c r="D199" s="6" t="s">
        <v>22</v>
      </c>
      <c r="E199" s="6">
        <v>600</v>
      </c>
      <c r="F199" s="6">
        <v>1</v>
      </c>
      <c r="G199" s="6">
        <f t="shared" si="3"/>
        <v>600</v>
      </c>
      <c r="H199" s="7">
        <v>44657</v>
      </c>
      <c r="I199" s="4"/>
    </row>
    <row r="200" spans="1:9" ht="16.5" thickBot="1">
      <c r="A200" s="5" t="s">
        <v>77</v>
      </c>
      <c r="B200" s="6" t="s">
        <v>19</v>
      </c>
      <c r="C200" s="6" t="s">
        <v>13</v>
      </c>
      <c r="D200" s="6" t="s">
        <v>28</v>
      </c>
      <c r="E200" s="6">
        <v>400</v>
      </c>
      <c r="F200" s="6">
        <v>7</v>
      </c>
      <c r="G200" s="6">
        <f t="shared" si="3"/>
        <v>2800</v>
      </c>
      <c r="H200" s="7">
        <v>44657</v>
      </c>
      <c r="I200" s="4"/>
    </row>
    <row r="201" spans="1:9" ht="16.5" thickBot="1">
      <c r="A201" s="5" t="s">
        <v>85</v>
      </c>
      <c r="B201" s="6" t="s">
        <v>0</v>
      </c>
      <c r="C201" s="6" t="s">
        <v>10</v>
      </c>
      <c r="D201" s="6" t="s">
        <v>18</v>
      </c>
      <c r="E201" s="6">
        <v>350</v>
      </c>
      <c r="F201" s="6">
        <v>10</v>
      </c>
      <c r="G201" s="6">
        <f t="shared" si="3"/>
        <v>3500</v>
      </c>
      <c r="H201" s="7">
        <v>44657</v>
      </c>
      <c r="I201" s="4"/>
    </row>
    <row r="202" spans="1:9" ht="16.5" thickBot="1">
      <c r="A202" s="5" t="s">
        <v>80</v>
      </c>
      <c r="B202" s="6" t="s">
        <v>0</v>
      </c>
      <c r="C202" s="6" t="s">
        <v>10</v>
      </c>
      <c r="D202" s="6" t="s">
        <v>16</v>
      </c>
      <c r="E202" s="6">
        <v>1500</v>
      </c>
      <c r="F202" s="6">
        <v>7</v>
      </c>
      <c r="G202" s="6">
        <f t="shared" si="3"/>
        <v>10500</v>
      </c>
      <c r="H202" s="7">
        <v>44657</v>
      </c>
      <c r="I202" s="4"/>
    </row>
    <row r="203" spans="1:9" ht="16.5" thickBot="1">
      <c r="A203" s="5" t="s">
        <v>91</v>
      </c>
      <c r="B203" s="6" t="s">
        <v>32</v>
      </c>
      <c r="C203" s="6" t="s">
        <v>23</v>
      </c>
      <c r="D203" s="6" t="s">
        <v>34</v>
      </c>
      <c r="E203" s="6">
        <v>1000</v>
      </c>
      <c r="F203" s="6">
        <v>9</v>
      </c>
      <c r="G203" s="6">
        <f t="shared" si="3"/>
        <v>9000</v>
      </c>
      <c r="H203" s="7">
        <v>44657</v>
      </c>
      <c r="I203" s="4"/>
    </row>
    <row r="204" spans="1:9" ht="16.5" thickBot="1">
      <c r="A204" s="5" t="s">
        <v>77</v>
      </c>
      <c r="B204" s="6" t="s">
        <v>19</v>
      </c>
      <c r="C204" s="6" t="s">
        <v>10</v>
      </c>
      <c r="D204" s="6" t="s">
        <v>25</v>
      </c>
      <c r="E204" s="6">
        <v>3000</v>
      </c>
      <c r="F204" s="6">
        <v>10</v>
      </c>
      <c r="G204" s="6">
        <f t="shared" si="3"/>
        <v>30000</v>
      </c>
      <c r="H204" s="7">
        <v>44657</v>
      </c>
      <c r="I204" s="4"/>
    </row>
    <row r="205" spans="1:9" ht="16.5" thickBot="1">
      <c r="A205" s="5" t="s">
        <v>71</v>
      </c>
      <c r="B205" s="6" t="s">
        <v>19</v>
      </c>
      <c r="C205" s="6" t="s">
        <v>23</v>
      </c>
      <c r="D205" s="6" t="s">
        <v>24</v>
      </c>
      <c r="E205" s="6">
        <v>700</v>
      </c>
      <c r="F205" s="6">
        <v>5</v>
      </c>
      <c r="G205" s="6">
        <f t="shared" si="3"/>
        <v>3500</v>
      </c>
      <c r="H205" s="7">
        <v>44657</v>
      </c>
      <c r="I205" s="4"/>
    </row>
    <row r="206" spans="1:9" ht="16.5" thickBot="1">
      <c r="A206" s="5" t="s">
        <v>85</v>
      </c>
      <c r="B206" s="6" t="s">
        <v>0</v>
      </c>
      <c r="C206" s="6" t="s">
        <v>10</v>
      </c>
      <c r="D206" s="6" t="s">
        <v>27</v>
      </c>
      <c r="E206" s="6">
        <v>500</v>
      </c>
      <c r="F206" s="6">
        <v>3</v>
      </c>
      <c r="G206" s="6">
        <f t="shared" si="3"/>
        <v>1500</v>
      </c>
      <c r="H206" s="7">
        <v>44657</v>
      </c>
      <c r="I206" s="4"/>
    </row>
    <row r="207" spans="1:9" ht="16.5" thickBot="1">
      <c r="A207" s="5" t="s">
        <v>71</v>
      </c>
      <c r="B207" s="6" t="s">
        <v>19</v>
      </c>
      <c r="C207" s="6" t="s">
        <v>23</v>
      </c>
      <c r="D207" s="6" t="s">
        <v>30</v>
      </c>
      <c r="E207" s="6">
        <v>600</v>
      </c>
      <c r="F207" s="6">
        <v>5</v>
      </c>
      <c r="G207" s="6">
        <f t="shared" si="3"/>
        <v>3000</v>
      </c>
      <c r="H207" s="7">
        <v>44657</v>
      </c>
      <c r="I207" s="4"/>
    </row>
    <row r="208" spans="1:9" ht="16.5" thickBot="1">
      <c r="A208" s="5" t="s">
        <v>81</v>
      </c>
      <c r="B208" s="6" t="s">
        <v>26</v>
      </c>
      <c r="C208" s="6" t="s">
        <v>10</v>
      </c>
      <c r="D208" s="6" t="s">
        <v>21</v>
      </c>
      <c r="E208" s="6">
        <v>80</v>
      </c>
      <c r="F208" s="6">
        <v>9</v>
      </c>
      <c r="G208" s="6">
        <f t="shared" si="3"/>
        <v>720</v>
      </c>
      <c r="H208" s="7">
        <v>44657</v>
      </c>
      <c r="I208" s="4"/>
    </row>
    <row r="209" spans="1:9" ht="16.5" thickBot="1">
      <c r="A209" s="5" t="s">
        <v>84</v>
      </c>
      <c r="B209" s="6" t="s">
        <v>32</v>
      </c>
      <c r="C209" s="6" t="s">
        <v>23</v>
      </c>
      <c r="D209" s="6" t="s">
        <v>29</v>
      </c>
      <c r="E209" s="6">
        <v>1200</v>
      </c>
      <c r="F209" s="6">
        <v>4</v>
      </c>
      <c r="G209" s="6">
        <f t="shared" si="3"/>
        <v>4800</v>
      </c>
      <c r="H209" s="7">
        <v>44657</v>
      </c>
      <c r="I209" s="4"/>
    </row>
    <row r="210" spans="1:9" ht="16.5" thickBot="1">
      <c r="A210" s="5" t="s">
        <v>82</v>
      </c>
      <c r="B210" s="6" t="s">
        <v>0</v>
      </c>
      <c r="C210" s="6" t="s">
        <v>23</v>
      </c>
      <c r="D210" s="6" t="s">
        <v>30</v>
      </c>
      <c r="E210" s="6">
        <v>600</v>
      </c>
      <c r="F210" s="6">
        <v>5</v>
      </c>
      <c r="G210" s="6">
        <f t="shared" si="3"/>
        <v>3000</v>
      </c>
      <c r="H210" s="7">
        <v>44657</v>
      </c>
      <c r="I210" s="4"/>
    </row>
    <row r="211" spans="1:9" ht="16.5" thickBot="1">
      <c r="A211" s="5" t="s">
        <v>96</v>
      </c>
      <c r="B211" s="6" t="s">
        <v>33</v>
      </c>
      <c r="C211" s="6" t="s">
        <v>23</v>
      </c>
      <c r="D211" s="6" t="s">
        <v>24</v>
      </c>
      <c r="E211" s="6">
        <v>700</v>
      </c>
      <c r="F211" s="6">
        <v>9</v>
      </c>
      <c r="G211" s="6">
        <f t="shared" si="3"/>
        <v>6300</v>
      </c>
      <c r="H211" s="7">
        <v>44657</v>
      </c>
      <c r="I211" s="4"/>
    </row>
    <row r="212" spans="1:9" ht="16.5" thickBot="1">
      <c r="A212" s="5" t="s">
        <v>97</v>
      </c>
      <c r="B212" s="6" t="s">
        <v>32</v>
      </c>
      <c r="C212" s="6" t="s">
        <v>23</v>
      </c>
      <c r="D212" s="6" t="s">
        <v>29</v>
      </c>
      <c r="E212" s="6">
        <v>1200</v>
      </c>
      <c r="F212" s="6">
        <v>8</v>
      </c>
      <c r="G212" s="6">
        <f t="shared" si="3"/>
        <v>9600</v>
      </c>
      <c r="H212" s="7">
        <v>44658</v>
      </c>
      <c r="I212" s="4"/>
    </row>
    <row r="213" spans="1:9" ht="16.5" thickBot="1">
      <c r="A213" s="5" t="s">
        <v>84</v>
      </c>
      <c r="B213" s="6" t="s">
        <v>32</v>
      </c>
      <c r="C213" s="6" t="s">
        <v>10</v>
      </c>
      <c r="D213" s="6" t="s">
        <v>21</v>
      </c>
      <c r="E213" s="6">
        <v>80</v>
      </c>
      <c r="F213" s="6">
        <v>5</v>
      </c>
      <c r="G213" s="6">
        <f t="shared" si="3"/>
        <v>400</v>
      </c>
      <c r="H213" s="7">
        <v>44658</v>
      </c>
      <c r="I213" s="4"/>
    </row>
    <row r="214" spans="1:9" ht="16.5" thickBot="1">
      <c r="A214" s="5" t="s">
        <v>89</v>
      </c>
      <c r="B214" s="6" t="s">
        <v>15</v>
      </c>
      <c r="C214" s="6" t="s">
        <v>13</v>
      </c>
      <c r="D214" s="6" t="s">
        <v>22</v>
      </c>
      <c r="E214" s="6">
        <v>600</v>
      </c>
      <c r="F214" s="6">
        <v>4</v>
      </c>
      <c r="G214" s="6">
        <f t="shared" si="3"/>
        <v>2400</v>
      </c>
      <c r="H214" s="7">
        <v>44658</v>
      </c>
      <c r="I214" s="4"/>
    </row>
    <row r="215" spans="1:9" ht="16.5" thickBot="1">
      <c r="A215" s="5" t="s">
        <v>88</v>
      </c>
      <c r="B215" s="6" t="s">
        <v>33</v>
      </c>
      <c r="C215" s="6" t="s">
        <v>13</v>
      </c>
      <c r="D215" s="6" t="s">
        <v>20</v>
      </c>
      <c r="E215" s="6">
        <v>1200</v>
      </c>
      <c r="F215" s="6">
        <v>2</v>
      </c>
      <c r="G215" s="6">
        <f t="shared" si="3"/>
        <v>2400</v>
      </c>
      <c r="H215" s="7">
        <v>44658</v>
      </c>
      <c r="I215" s="4"/>
    </row>
    <row r="216" spans="1:9" ht="16.5" thickBot="1">
      <c r="A216" s="5" t="s">
        <v>82</v>
      </c>
      <c r="B216" s="6" t="s">
        <v>0</v>
      </c>
      <c r="C216" s="6" t="s">
        <v>10</v>
      </c>
      <c r="D216" s="6" t="s">
        <v>25</v>
      </c>
      <c r="E216" s="6">
        <v>3000</v>
      </c>
      <c r="F216" s="6">
        <v>9</v>
      </c>
      <c r="G216" s="6">
        <f t="shared" si="3"/>
        <v>27000</v>
      </c>
      <c r="H216" s="7">
        <v>44658</v>
      </c>
      <c r="I216" s="4"/>
    </row>
    <row r="217" spans="1:9" ht="16.5" thickBot="1">
      <c r="A217" s="5" t="s">
        <v>69</v>
      </c>
      <c r="B217" s="6" t="s">
        <v>17</v>
      </c>
      <c r="C217" s="6" t="s">
        <v>13</v>
      </c>
      <c r="D217" s="6" t="s">
        <v>14</v>
      </c>
      <c r="E217" s="6">
        <v>900</v>
      </c>
      <c r="F217" s="6">
        <v>4</v>
      </c>
      <c r="G217" s="6">
        <f t="shared" si="3"/>
        <v>3600</v>
      </c>
      <c r="H217" s="7">
        <v>44658</v>
      </c>
      <c r="I217" s="4"/>
    </row>
    <row r="218" spans="1:9" ht="16.5" thickBot="1">
      <c r="A218" s="5" t="s">
        <v>95</v>
      </c>
      <c r="B218" s="6" t="s">
        <v>12</v>
      </c>
      <c r="C218" s="6" t="s">
        <v>13</v>
      </c>
      <c r="D218" s="6" t="s">
        <v>22</v>
      </c>
      <c r="E218" s="6">
        <v>600</v>
      </c>
      <c r="F218" s="6">
        <v>3</v>
      </c>
      <c r="G218" s="6">
        <f t="shared" si="3"/>
        <v>1800</v>
      </c>
      <c r="H218" s="7">
        <v>44658</v>
      </c>
      <c r="I218" s="4"/>
    </row>
    <row r="219" spans="1:9" ht="16.5" thickBot="1">
      <c r="A219" s="5" t="s">
        <v>87</v>
      </c>
      <c r="B219" s="6" t="s">
        <v>15</v>
      </c>
      <c r="C219" s="6" t="s">
        <v>10</v>
      </c>
      <c r="D219" s="6" t="s">
        <v>16</v>
      </c>
      <c r="E219" s="6">
        <v>1500</v>
      </c>
      <c r="F219" s="6">
        <v>6</v>
      </c>
      <c r="G219" s="6">
        <f t="shared" si="3"/>
        <v>9000</v>
      </c>
      <c r="H219" s="7">
        <v>44658</v>
      </c>
      <c r="I219" s="4"/>
    </row>
    <row r="220" spans="1:9" ht="16.5" thickBot="1">
      <c r="A220" s="5" t="s">
        <v>89</v>
      </c>
      <c r="B220" s="6" t="s">
        <v>15</v>
      </c>
      <c r="C220" s="6" t="s">
        <v>10</v>
      </c>
      <c r="D220" s="6" t="s">
        <v>27</v>
      </c>
      <c r="E220" s="6">
        <v>500</v>
      </c>
      <c r="F220" s="6">
        <v>5</v>
      </c>
      <c r="G220" s="6">
        <f t="shared" si="3"/>
        <v>2500</v>
      </c>
      <c r="H220" s="7">
        <v>44658</v>
      </c>
      <c r="I220" s="4"/>
    </row>
    <row r="221" spans="1:9" ht="16.5" thickBot="1">
      <c r="A221" s="5" t="s">
        <v>91</v>
      </c>
      <c r="B221" s="6" t="s">
        <v>32</v>
      </c>
      <c r="C221" s="6" t="s">
        <v>10</v>
      </c>
      <c r="D221" s="6" t="s">
        <v>25</v>
      </c>
      <c r="E221" s="6">
        <v>3000</v>
      </c>
      <c r="F221" s="6">
        <v>1</v>
      </c>
      <c r="G221" s="6">
        <f t="shared" si="3"/>
        <v>3000</v>
      </c>
      <c r="H221" s="7">
        <v>44658</v>
      </c>
      <c r="I221" s="4"/>
    </row>
    <row r="222" spans="1:9" ht="16.5" thickBot="1">
      <c r="A222" s="5" t="s">
        <v>73</v>
      </c>
      <c r="B222" s="6" t="s">
        <v>33</v>
      </c>
      <c r="C222" s="6" t="s">
        <v>10</v>
      </c>
      <c r="D222" s="6" t="s">
        <v>27</v>
      </c>
      <c r="E222" s="6">
        <v>500</v>
      </c>
      <c r="F222" s="6">
        <v>8</v>
      </c>
      <c r="G222" s="6">
        <f t="shared" si="3"/>
        <v>4000</v>
      </c>
      <c r="H222" s="7">
        <v>44658</v>
      </c>
      <c r="I222" s="4"/>
    </row>
    <row r="223" spans="1:9" ht="16.5" thickBot="1">
      <c r="A223" s="5" t="s">
        <v>81</v>
      </c>
      <c r="B223" s="6" t="s">
        <v>26</v>
      </c>
      <c r="C223" s="6" t="s">
        <v>10</v>
      </c>
      <c r="D223" s="6" t="s">
        <v>16</v>
      </c>
      <c r="E223" s="6">
        <v>1500</v>
      </c>
      <c r="F223" s="6">
        <v>10</v>
      </c>
      <c r="G223" s="6">
        <f t="shared" si="3"/>
        <v>15000</v>
      </c>
      <c r="H223" s="7">
        <v>44658</v>
      </c>
      <c r="I223" s="4"/>
    </row>
    <row r="224" spans="1:9" ht="16.5" thickBot="1">
      <c r="A224" s="5" t="s">
        <v>92</v>
      </c>
      <c r="B224" s="6" t="s">
        <v>17</v>
      </c>
      <c r="C224" s="6" t="s">
        <v>10</v>
      </c>
      <c r="D224" s="6" t="s">
        <v>16</v>
      </c>
      <c r="E224" s="6">
        <v>1500</v>
      </c>
      <c r="F224" s="6">
        <v>10</v>
      </c>
      <c r="G224" s="6">
        <f t="shared" si="3"/>
        <v>15000</v>
      </c>
      <c r="H224" s="7">
        <v>44658</v>
      </c>
      <c r="I224" s="4"/>
    </row>
    <row r="225" spans="1:9" ht="16.5" thickBot="1">
      <c r="A225" s="5" t="s">
        <v>85</v>
      </c>
      <c r="B225" s="6" t="s">
        <v>0</v>
      </c>
      <c r="C225" s="6" t="s">
        <v>23</v>
      </c>
      <c r="D225" s="6" t="s">
        <v>24</v>
      </c>
      <c r="E225" s="6">
        <v>700</v>
      </c>
      <c r="F225" s="6">
        <v>1</v>
      </c>
      <c r="G225" s="6">
        <f t="shared" si="3"/>
        <v>700</v>
      </c>
      <c r="H225" s="7">
        <v>44658</v>
      </c>
      <c r="I225" s="4"/>
    </row>
    <row r="226" spans="1:9" ht="16.5" thickBot="1">
      <c r="A226" s="5" t="s">
        <v>86</v>
      </c>
      <c r="B226" s="6" t="s">
        <v>15</v>
      </c>
      <c r="C226" s="6" t="s">
        <v>23</v>
      </c>
      <c r="D226" s="6" t="s">
        <v>24</v>
      </c>
      <c r="E226" s="6">
        <v>700</v>
      </c>
      <c r="F226" s="6">
        <v>8</v>
      </c>
      <c r="G226" s="6">
        <f t="shared" si="3"/>
        <v>5600</v>
      </c>
      <c r="H226" s="7">
        <v>44658</v>
      </c>
      <c r="I226" s="4"/>
    </row>
    <row r="227" spans="1:9" ht="16.5" thickBot="1">
      <c r="A227" s="5" t="s">
        <v>88</v>
      </c>
      <c r="B227" s="6" t="s">
        <v>33</v>
      </c>
      <c r="C227" s="6" t="s">
        <v>23</v>
      </c>
      <c r="D227" s="6" t="s">
        <v>24</v>
      </c>
      <c r="E227" s="6">
        <v>700</v>
      </c>
      <c r="F227" s="6">
        <v>10</v>
      </c>
      <c r="G227" s="6">
        <f t="shared" si="3"/>
        <v>7000</v>
      </c>
      <c r="H227" s="7">
        <v>44658</v>
      </c>
      <c r="I227" s="4"/>
    </row>
    <row r="228" spans="1:9" ht="16.5" thickBot="1">
      <c r="A228" s="5" t="s">
        <v>82</v>
      </c>
      <c r="B228" s="6" t="s">
        <v>0</v>
      </c>
      <c r="C228" s="6" t="s">
        <v>13</v>
      </c>
      <c r="D228" s="6" t="s">
        <v>20</v>
      </c>
      <c r="E228" s="6">
        <v>1200</v>
      </c>
      <c r="F228" s="6">
        <v>1</v>
      </c>
      <c r="G228" s="6">
        <f t="shared" si="3"/>
        <v>1200</v>
      </c>
      <c r="H228" s="7">
        <v>44658</v>
      </c>
      <c r="I228" s="4"/>
    </row>
    <row r="229" spans="1:9" ht="16.5" thickBot="1">
      <c r="A229" s="5" t="s">
        <v>71</v>
      </c>
      <c r="B229" s="6" t="s">
        <v>19</v>
      </c>
      <c r="C229" s="6" t="s">
        <v>10</v>
      </c>
      <c r="D229" s="6" t="s">
        <v>16</v>
      </c>
      <c r="E229" s="6">
        <v>1500</v>
      </c>
      <c r="F229" s="6">
        <v>7</v>
      </c>
      <c r="G229" s="6">
        <f t="shared" si="3"/>
        <v>10500</v>
      </c>
      <c r="H229" s="7">
        <v>44658</v>
      </c>
      <c r="I229" s="4"/>
    </row>
    <row r="230" spans="1:9" ht="16.5" thickBot="1">
      <c r="A230" s="5" t="s">
        <v>69</v>
      </c>
      <c r="B230" s="6" t="s">
        <v>17</v>
      </c>
      <c r="C230" s="6" t="s">
        <v>23</v>
      </c>
      <c r="D230" s="6" t="s">
        <v>24</v>
      </c>
      <c r="E230" s="6">
        <v>700</v>
      </c>
      <c r="F230" s="6">
        <v>5</v>
      </c>
      <c r="G230" s="6">
        <f t="shared" si="3"/>
        <v>3500</v>
      </c>
      <c r="H230" s="7">
        <v>44658</v>
      </c>
      <c r="I230" s="4"/>
    </row>
    <row r="231" spans="1:9" ht="16.5" thickBot="1">
      <c r="A231" s="5" t="s">
        <v>87</v>
      </c>
      <c r="B231" s="6" t="s">
        <v>15</v>
      </c>
      <c r="C231" s="6" t="s">
        <v>13</v>
      </c>
      <c r="D231" s="6" t="s">
        <v>28</v>
      </c>
      <c r="E231" s="6">
        <v>400</v>
      </c>
      <c r="F231" s="6">
        <v>6</v>
      </c>
      <c r="G231" s="6">
        <f t="shared" si="3"/>
        <v>2400</v>
      </c>
      <c r="H231" s="7">
        <v>44658</v>
      </c>
      <c r="I231" s="4"/>
    </row>
    <row r="232" spans="1:9" ht="16.5" thickBot="1">
      <c r="A232" s="5" t="s">
        <v>85</v>
      </c>
      <c r="B232" s="6" t="s">
        <v>0</v>
      </c>
      <c r="C232" s="6" t="s">
        <v>13</v>
      </c>
      <c r="D232" s="6" t="s">
        <v>14</v>
      </c>
      <c r="E232" s="6">
        <v>900</v>
      </c>
      <c r="F232" s="6">
        <v>10</v>
      </c>
      <c r="G232" s="6">
        <f t="shared" si="3"/>
        <v>9000</v>
      </c>
      <c r="H232" s="7">
        <v>44658</v>
      </c>
      <c r="I232" s="4"/>
    </row>
    <row r="233" spans="1:9" ht="16.5" thickBot="1">
      <c r="A233" s="5" t="s">
        <v>71</v>
      </c>
      <c r="B233" s="6" t="s">
        <v>19</v>
      </c>
      <c r="C233" s="6" t="s">
        <v>10</v>
      </c>
      <c r="D233" s="6" t="s">
        <v>11</v>
      </c>
      <c r="E233" s="6">
        <v>350</v>
      </c>
      <c r="F233" s="6">
        <v>2</v>
      </c>
      <c r="G233" s="6">
        <f t="shared" si="3"/>
        <v>700</v>
      </c>
      <c r="H233" s="7">
        <v>44658</v>
      </c>
      <c r="I233" s="4"/>
    </row>
    <row r="234" spans="1:9" ht="16.5" thickBot="1">
      <c r="A234" s="5" t="s">
        <v>97</v>
      </c>
      <c r="B234" s="6" t="s">
        <v>32</v>
      </c>
      <c r="C234" s="6" t="s">
        <v>10</v>
      </c>
      <c r="D234" s="6" t="s">
        <v>21</v>
      </c>
      <c r="E234" s="6">
        <v>80</v>
      </c>
      <c r="F234" s="6">
        <v>4</v>
      </c>
      <c r="G234" s="6">
        <f t="shared" si="3"/>
        <v>320</v>
      </c>
      <c r="H234" s="7">
        <v>44658</v>
      </c>
      <c r="I234" s="4"/>
    </row>
    <row r="235" spans="1:9" ht="16.5" thickBot="1">
      <c r="A235" s="5" t="s">
        <v>79</v>
      </c>
      <c r="B235" s="6" t="s">
        <v>19</v>
      </c>
      <c r="C235" s="6" t="s">
        <v>10</v>
      </c>
      <c r="D235" s="6" t="s">
        <v>11</v>
      </c>
      <c r="E235" s="6">
        <v>350</v>
      </c>
      <c r="F235" s="6">
        <v>7</v>
      </c>
      <c r="G235" s="6">
        <f t="shared" si="3"/>
        <v>2450</v>
      </c>
      <c r="H235" s="7">
        <v>44658</v>
      </c>
      <c r="I235" s="4"/>
    </row>
    <row r="236" spans="1:9" ht="16.5" thickBot="1">
      <c r="A236" s="5" t="s">
        <v>83</v>
      </c>
      <c r="B236" s="6" t="s">
        <v>17</v>
      </c>
      <c r="C236" s="6" t="s">
        <v>10</v>
      </c>
      <c r="D236" s="6" t="s">
        <v>27</v>
      </c>
      <c r="E236" s="6">
        <v>500</v>
      </c>
      <c r="F236" s="6">
        <v>7</v>
      </c>
      <c r="G236" s="6">
        <f t="shared" si="3"/>
        <v>3500</v>
      </c>
      <c r="H236" s="7">
        <v>44658</v>
      </c>
      <c r="I236" s="4"/>
    </row>
    <row r="237" spans="1:9" ht="16.5" thickBot="1">
      <c r="A237" s="5" t="s">
        <v>71</v>
      </c>
      <c r="B237" s="6" t="s">
        <v>19</v>
      </c>
      <c r="C237" s="6" t="s">
        <v>10</v>
      </c>
      <c r="D237" s="6" t="s">
        <v>18</v>
      </c>
      <c r="E237" s="6">
        <v>350</v>
      </c>
      <c r="F237" s="6">
        <v>9</v>
      </c>
      <c r="G237" s="6">
        <f t="shared" si="3"/>
        <v>3150</v>
      </c>
      <c r="H237" s="7">
        <v>44658</v>
      </c>
      <c r="I237" s="4"/>
    </row>
    <row r="238" spans="1:9" ht="16.5" thickBot="1">
      <c r="A238" s="5" t="s">
        <v>91</v>
      </c>
      <c r="B238" s="6" t="s">
        <v>32</v>
      </c>
      <c r="C238" s="6" t="s">
        <v>23</v>
      </c>
      <c r="D238" s="6" t="s">
        <v>24</v>
      </c>
      <c r="E238" s="6">
        <v>700</v>
      </c>
      <c r="F238" s="6">
        <v>7</v>
      </c>
      <c r="G238" s="6">
        <f t="shared" si="3"/>
        <v>4900</v>
      </c>
      <c r="H238" s="7">
        <v>44658</v>
      </c>
      <c r="I238" s="4"/>
    </row>
    <row r="239" spans="1:9" ht="16.5" thickBot="1">
      <c r="A239" s="5" t="s">
        <v>79</v>
      </c>
      <c r="B239" s="6" t="s">
        <v>19</v>
      </c>
      <c r="C239" s="6" t="s">
        <v>23</v>
      </c>
      <c r="D239" s="6" t="s">
        <v>31</v>
      </c>
      <c r="E239" s="6">
        <v>1100</v>
      </c>
      <c r="F239" s="6">
        <v>3</v>
      </c>
      <c r="G239" s="6">
        <f t="shared" si="3"/>
        <v>3300</v>
      </c>
      <c r="H239" s="7">
        <v>44658</v>
      </c>
      <c r="I239" s="4"/>
    </row>
    <row r="240" spans="1:9" ht="16.5" thickBot="1">
      <c r="A240" s="5" t="s">
        <v>69</v>
      </c>
      <c r="B240" s="6" t="s">
        <v>17</v>
      </c>
      <c r="C240" s="6" t="s">
        <v>13</v>
      </c>
      <c r="D240" s="6" t="s">
        <v>22</v>
      </c>
      <c r="E240" s="6">
        <v>600</v>
      </c>
      <c r="F240" s="6">
        <v>2</v>
      </c>
      <c r="G240" s="6">
        <f t="shared" si="3"/>
        <v>1200</v>
      </c>
      <c r="H240" s="7">
        <v>44658</v>
      </c>
      <c r="I240" s="4"/>
    </row>
    <row r="241" spans="1:9" ht="16.5" thickBot="1">
      <c r="A241" s="5" t="s">
        <v>77</v>
      </c>
      <c r="B241" s="6" t="s">
        <v>19</v>
      </c>
      <c r="C241" s="6" t="s">
        <v>10</v>
      </c>
      <c r="D241" s="6" t="s">
        <v>16</v>
      </c>
      <c r="E241" s="6">
        <v>1500</v>
      </c>
      <c r="F241" s="6">
        <v>8</v>
      </c>
      <c r="G241" s="6">
        <f t="shared" si="3"/>
        <v>12000</v>
      </c>
      <c r="H241" s="7">
        <v>44659</v>
      </c>
      <c r="I241" s="4"/>
    </row>
    <row r="242" spans="1:9" ht="16.5" thickBot="1">
      <c r="A242" s="5" t="s">
        <v>84</v>
      </c>
      <c r="B242" s="6" t="s">
        <v>32</v>
      </c>
      <c r="C242" s="6" t="s">
        <v>10</v>
      </c>
      <c r="D242" s="6" t="s">
        <v>16</v>
      </c>
      <c r="E242" s="6">
        <v>1500</v>
      </c>
      <c r="F242" s="6">
        <v>9</v>
      </c>
      <c r="G242" s="6">
        <f t="shared" si="3"/>
        <v>13500</v>
      </c>
      <c r="H242" s="7">
        <v>44659</v>
      </c>
      <c r="I242" s="4"/>
    </row>
    <row r="243" spans="1:9" ht="16.5" thickBot="1">
      <c r="A243" s="5" t="s">
        <v>80</v>
      </c>
      <c r="B243" s="6" t="s">
        <v>0</v>
      </c>
      <c r="C243" s="6" t="s">
        <v>23</v>
      </c>
      <c r="D243" s="6" t="s">
        <v>30</v>
      </c>
      <c r="E243" s="6">
        <v>600</v>
      </c>
      <c r="F243" s="6">
        <v>3</v>
      </c>
      <c r="G243" s="6">
        <f t="shared" si="3"/>
        <v>1800</v>
      </c>
      <c r="H243" s="7">
        <v>44659</v>
      </c>
      <c r="I243" s="4"/>
    </row>
    <row r="244" spans="1:9" ht="16.5" thickBot="1">
      <c r="A244" s="5" t="s">
        <v>96</v>
      </c>
      <c r="B244" s="6" t="s">
        <v>33</v>
      </c>
      <c r="C244" s="6" t="s">
        <v>23</v>
      </c>
      <c r="D244" s="6" t="s">
        <v>29</v>
      </c>
      <c r="E244" s="6">
        <v>1200</v>
      </c>
      <c r="F244" s="6">
        <v>6</v>
      </c>
      <c r="G244" s="6">
        <f t="shared" si="3"/>
        <v>7200</v>
      </c>
      <c r="H244" s="7">
        <v>44659</v>
      </c>
      <c r="I244" s="4"/>
    </row>
    <row r="245" spans="1:9" ht="16.5" thickBot="1">
      <c r="A245" s="5" t="s">
        <v>73</v>
      </c>
      <c r="B245" s="6" t="s">
        <v>33</v>
      </c>
      <c r="C245" s="6" t="s">
        <v>10</v>
      </c>
      <c r="D245" s="6" t="s">
        <v>21</v>
      </c>
      <c r="E245" s="6">
        <v>80</v>
      </c>
      <c r="F245" s="6">
        <v>8</v>
      </c>
      <c r="G245" s="6">
        <f t="shared" si="3"/>
        <v>640</v>
      </c>
      <c r="H245" s="7">
        <v>44659</v>
      </c>
      <c r="I245" s="4"/>
    </row>
    <row r="246" spans="1:9" ht="16.5" thickBot="1">
      <c r="A246" s="5" t="s">
        <v>96</v>
      </c>
      <c r="B246" s="6" t="s">
        <v>33</v>
      </c>
      <c r="C246" s="6" t="s">
        <v>10</v>
      </c>
      <c r="D246" s="6" t="s">
        <v>27</v>
      </c>
      <c r="E246" s="6">
        <v>500</v>
      </c>
      <c r="F246" s="6">
        <v>1</v>
      </c>
      <c r="G246" s="6">
        <f t="shared" si="3"/>
        <v>500</v>
      </c>
      <c r="H246" s="7">
        <v>44659</v>
      </c>
      <c r="I246" s="4"/>
    </row>
    <row r="247" spans="1:9" ht="16.5" thickBot="1">
      <c r="A247" s="5" t="s">
        <v>86</v>
      </c>
      <c r="B247" s="6" t="s">
        <v>15</v>
      </c>
      <c r="C247" s="6" t="s">
        <v>23</v>
      </c>
      <c r="D247" s="6" t="s">
        <v>30</v>
      </c>
      <c r="E247" s="6">
        <v>600</v>
      </c>
      <c r="F247" s="6">
        <v>10</v>
      </c>
      <c r="G247" s="6">
        <f t="shared" si="3"/>
        <v>6000</v>
      </c>
      <c r="H247" s="7">
        <v>44659</v>
      </c>
      <c r="I247" s="4"/>
    </row>
    <row r="248" spans="1:9" ht="16.5" thickBot="1">
      <c r="A248" s="5" t="s">
        <v>89</v>
      </c>
      <c r="B248" s="6" t="s">
        <v>15</v>
      </c>
      <c r="C248" s="6" t="s">
        <v>13</v>
      </c>
      <c r="D248" s="6" t="s">
        <v>28</v>
      </c>
      <c r="E248" s="6">
        <v>400</v>
      </c>
      <c r="F248" s="6">
        <v>1</v>
      </c>
      <c r="G248" s="6">
        <f t="shared" si="3"/>
        <v>400</v>
      </c>
      <c r="H248" s="7">
        <v>44659</v>
      </c>
      <c r="I248" s="4"/>
    </row>
    <row r="249" spans="1:9" ht="16.5" thickBot="1">
      <c r="A249" s="5" t="s">
        <v>85</v>
      </c>
      <c r="B249" s="6" t="s">
        <v>0</v>
      </c>
      <c r="C249" s="6" t="s">
        <v>10</v>
      </c>
      <c r="D249" s="6" t="s">
        <v>16</v>
      </c>
      <c r="E249" s="6">
        <v>1500</v>
      </c>
      <c r="F249" s="6">
        <v>4</v>
      </c>
      <c r="G249" s="6">
        <f t="shared" si="3"/>
        <v>6000</v>
      </c>
      <c r="H249" s="7">
        <v>44659</v>
      </c>
      <c r="I249" s="4"/>
    </row>
    <row r="250" spans="1:9" ht="16.5" thickBot="1">
      <c r="A250" s="5" t="s">
        <v>78</v>
      </c>
      <c r="B250" s="6" t="s">
        <v>12</v>
      </c>
      <c r="C250" s="6" t="s">
        <v>23</v>
      </c>
      <c r="D250" s="6" t="s">
        <v>30</v>
      </c>
      <c r="E250" s="6">
        <v>600</v>
      </c>
      <c r="F250" s="6">
        <v>2</v>
      </c>
      <c r="G250" s="6">
        <f t="shared" si="3"/>
        <v>1200</v>
      </c>
      <c r="H250" s="7">
        <v>44659</v>
      </c>
      <c r="I250" s="4"/>
    </row>
    <row r="251" spans="1:9" ht="16.5" thickBot="1">
      <c r="A251" s="5" t="s">
        <v>76</v>
      </c>
      <c r="B251" s="6" t="s">
        <v>26</v>
      </c>
      <c r="C251" s="6" t="s">
        <v>10</v>
      </c>
      <c r="D251" s="6" t="s">
        <v>21</v>
      </c>
      <c r="E251" s="6">
        <v>80</v>
      </c>
      <c r="F251" s="6">
        <v>1</v>
      </c>
      <c r="G251" s="6">
        <f t="shared" si="3"/>
        <v>80</v>
      </c>
      <c r="H251" s="7">
        <v>44659</v>
      </c>
      <c r="I251" s="4"/>
    </row>
    <row r="252" spans="1:9" ht="16.5" thickBot="1">
      <c r="A252" s="5" t="s">
        <v>71</v>
      </c>
      <c r="B252" s="6" t="s">
        <v>19</v>
      </c>
      <c r="C252" s="6" t="s">
        <v>10</v>
      </c>
      <c r="D252" s="6" t="s">
        <v>21</v>
      </c>
      <c r="E252" s="6">
        <v>80</v>
      </c>
      <c r="F252" s="6">
        <v>5</v>
      </c>
      <c r="G252" s="6">
        <f t="shared" si="3"/>
        <v>400</v>
      </c>
      <c r="H252" s="7">
        <v>44659</v>
      </c>
      <c r="I252" s="4"/>
    </row>
    <row r="253" spans="1:9" ht="16.5" thickBot="1">
      <c r="A253" s="5" t="s">
        <v>88</v>
      </c>
      <c r="B253" s="6" t="s">
        <v>33</v>
      </c>
      <c r="C253" s="6" t="s">
        <v>23</v>
      </c>
      <c r="D253" s="6" t="s">
        <v>31</v>
      </c>
      <c r="E253" s="6">
        <v>1100</v>
      </c>
      <c r="F253" s="6">
        <v>2</v>
      </c>
      <c r="G253" s="6">
        <f t="shared" si="3"/>
        <v>2200</v>
      </c>
      <c r="H253" s="7">
        <v>44659</v>
      </c>
      <c r="I253" s="4"/>
    </row>
    <row r="254" spans="1:9" ht="16.5" thickBot="1">
      <c r="A254" s="5" t="s">
        <v>71</v>
      </c>
      <c r="B254" s="6" t="s">
        <v>19</v>
      </c>
      <c r="C254" s="6" t="s">
        <v>23</v>
      </c>
      <c r="D254" s="6" t="s">
        <v>24</v>
      </c>
      <c r="E254" s="6">
        <v>700</v>
      </c>
      <c r="F254" s="6">
        <v>2</v>
      </c>
      <c r="G254" s="6">
        <f t="shared" si="3"/>
        <v>1400</v>
      </c>
      <c r="H254" s="7">
        <v>44659</v>
      </c>
      <c r="I254" s="4"/>
    </row>
    <row r="255" spans="1:9" ht="16.5" thickBot="1">
      <c r="A255" s="5" t="s">
        <v>86</v>
      </c>
      <c r="B255" s="6" t="s">
        <v>15</v>
      </c>
      <c r="C255" s="6" t="s">
        <v>23</v>
      </c>
      <c r="D255" s="6" t="s">
        <v>31</v>
      </c>
      <c r="E255" s="6">
        <v>1100</v>
      </c>
      <c r="F255" s="6">
        <v>2</v>
      </c>
      <c r="G255" s="6">
        <f t="shared" si="3"/>
        <v>2200</v>
      </c>
      <c r="H255" s="7">
        <v>44659</v>
      </c>
      <c r="I255" s="4"/>
    </row>
    <row r="256" spans="1:9" ht="16.5" thickBot="1">
      <c r="A256" s="5" t="s">
        <v>97</v>
      </c>
      <c r="B256" s="6" t="s">
        <v>32</v>
      </c>
      <c r="C256" s="6" t="s">
        <v>10</v>
      </c>
      <c r="D256" s="6" t="s">
        <v>18</v>
      </c>
      <c r="E256" s="6">
        <v>350</v>
      </c>
      <c r="F256" s="6">
        <v>4</v>
      </c>
      <c r="G256" s="6">
        <f t="shared" si="3"/>
        <v>1400</v>
      </c>
      <c r="H256" s="7">
        <v>44659</v>
      </c>
      <c r="I256" s="4"/>
    </row>
    <row r="257" spans="1:9" ht="16.5" thickBot="1">
      <c r="A257" s="5" t="s">
        <v>97</v>
      </c>
      <c r="B257" s="6" t="s">
        <v>32</v>
      </c>
      <c r="C257" s="6" t="s">
        <v>10</v>
      </c>
      <c r="D257" s="6" t="s">
        <v>11</v>
      </c>
      <c r="E257" s="6">
        <v>350</v>
      </c>
      <c r="F257" s="6">
        <v>4</v>
      </c>
      <c r="G257" s="6">
        <f t="shared" si="3"/>
        <v>1400</v>
      </c>
      <c r="H257" s="7">
        <v>44659</v>
      </c>
      <c r="I257" s="4"/>
    </row>
    <row r="258" spans="1:9" ht="16.5" thickBot="1">
      <c r="A258" s="5" t="s">
        <v>84</v>
      </c>
      <c r="B258" s="6" t="s">
        <v>32</v>
      </c>
      <c r="C258" s="6" t="s">
        <v>23</v>
      </c>
      <c r="D258" s="6" t="s">
        <v>29</v>
      </c>
      <c r="E258" s="6">
        <v>1200</v>
      </c>
      <c r="F258" s="6">
        <v>10</v>
      </c>
      <c r="G258" s="6">
        <f t="shared" ref="G258:G321" si="4">E258*F258</f>
        <v>12000</v>
      </c>
      <c r="H258" s="7">
        <v>44659</v>
      </c>
      <c r="I258" s="4"/>
    </row>
    <row r="259" spans="1:9" ht="16.5" thickBot="1">
      <c r="A259" s="5" t="s">
        <v>75</v>
      </c>
      <c r="B259" s="6" t="s">
        <v>12</v>
      </c>
      <c r="C259" s="6" t="s">
        <v>10</v>
      </c>
      <c r="D259" s="6" t="s">
        <v>18</v>
      </c>
      <c r="E259" s="6">
        <v>350</v>
      </c>
      <c r="F259" s="6">
        <v>5</v>
      </c>
      <c r="G259" s="6">
        <f t="shared" si="4"/>
        <v>1750</v>
      </c>
      <c r="H259" s="7">
        <v>44659</v>
      </c>
      <c r="I259" s="4"/>
    </row>
    <row r="260" spans="1:9" ht="16.5" thickBot="1">
      <c r="A260" s="5" t="s">
        <v>91</v>
      </c>
      <c r="B260" s="6" t="s">
        <v>32</v>
      </c>
      <c r="C260" s="6" t="s">
        <v>10</v>
      </c>
      <c r="D260" s="6" t="s">
        <v>16</v>
      </c>
      <c r="E260" s="6">
        <v>1500</v>
      </c>
      <c r="F260" s="6">
        <v>7</v>
      </c>
      <c r="G260" s="6">
        <f t="shared" si="4"/>
        <v>10500</v>
      </c>
      <c r="H260" s="7">
        <v>44659</v>
      </c>
      <c r="I260" s="4"/>
    </row>
    <row r="261" spans="1:9" ht="16.5" thickBot="1">
      <c r="A261" s="5" t="s">
        <v>97</v>
      </c>
      <c r="B261" s="6" t="s">
        <v>32</v>
      </c>
      <c r="C261" s="6" t="s">
        <v>10</v>
      </c>
      <c r="D261" s="6" t="s">
        <v>25</v>
      </c>
      <c r="E261" s="6">
        <v>3000</v>
      </c>
      <c r="F261" s="6">
        <v>4</v>
      </c>
      <c r="G261" s="6">
        <f t="shared" si="4"/>
        <v>12000</v>
      </c>
      <c r="H261" s="7">
        <v>44659</v>
      </c>
      <c r="I261" s="4"/>
    </row>
    <row r="262" spans="1:9" ht="16.5" thickBot="1">
      <c r="A262" s="5" t="s">
        <v>95</v>
      </c>
      <c r="B262" s="6" t="s">
        <v>12</v>
      </c>
      <c r="C262" s="6" t="s">
        <v>13</v>
      </c>
      <c r="D262" s="6" t="s">
        <v>28</v>
      </c>
      <c r="E262" s="6">
        <v>400</v>
      </c>
      <c r="F262" s="6">
        <v>6</v>
      </c>
      <c r="G262" s="6">
        <f t="shared" si="4"/>
        <v>2400</v>
      </c>
      <c r="H262" s="7">
        <v>44659</v>
      </c>
      <c r="I262" s="4"/>
    </row>
    <row r="263" spans="1:9" ht="16.5" thickBot="1">
      <c r="A263" s="5" t="s">
        <v>92</v>
      </c>
      <c r="B263" s="6" t="s">
        <v>17</v>
      </c>
      <c r="C263" s="6" t="s">
        <v>13</v>
      </c>
      <c r="D263" s="6" t="s">
        <v>20</v>
      </c>
      <c r="E263" s="6">
        <v>1200</v>
      </c>
      <c r="F263" s="6">
        <v>5</v>
      </c>
      <c r="G263" s="6">
        <f t="shared" si="4"/>
        <v>6000</v>
      </c>
      <c r="H263" s="7">
        <v>44659</v>
      </c>
      <c r="I263" s="4"/>
    </row>
    <row r="264" spans="1:9" ht="16.5" thickBot="1">
      <c r="A264" s="5" t="s">
        <v>97</v>
      </c>
      <c r="B264" s="6" t="s">
        <v>32</v>
      </c>
      <c r="C264" s="6" t="s">
        <v>13</v>
      </c>
      <c r="D264" s="6" t="s">
        <v>20</v>
      </c>
      <c r="E264" s="6">
        <v>1200</v>
      </c>
      <c r="F264" s="6">
        <v>2</v>
      </c>
      <c r="G264" s="6">
        <f t="shared" si="4"/>
        <v>2400</v>
      </c>
      <c r="H264" s="7">
        <v>44659</v>
      </c>
      <c r="I264" s="4"/>
    </row>
    <row r="265" spans="1:9" ht="16.5" thickBot="1">
      <c r="A265" s="5" t="s">
        <v>71</v>
      </c>
      <c r="B265" s="6" t="s">
        <v>19</v>
      </c>
      <c r="C265" s="6" t="s">
        <v>10</v>
      </c>
      <c r="D265" s="6" t="s">
        <v>11</v>
      </c>
      <c r="E265" s="6">
        <v>350</v>
      </c>
      <c r="F265" s="6">
        <v>4</v>
      </c>
      <c r="G265" s="6">
        <f t="shared" si="4"/>
        <v>1400</v>
      </c>
      <c r="H265" s="7">
        <v>44659</v>
      </c>
      <c r="I265" s="4"/>
    </row>
    <row r="266" spans="1:9" ht="16.5" thickBot="1">
      <c r="A266" s="5" t="s">
        <v>96</v>
      </c>
      <c r="B266" s="6" t="s">
        <v>33</v>
      </c>
      <c r="C266" s="6" t="s">
        <v>10</v>
      </c>
      <c r="D266" s="6" t="s">
        <v>21</v>
      </c>
      <c r="E266" s="6">
        <v>80</v>
      </c>
      <c r="F266" s="6">
        <v>8</v>
      </c>
      <c r="G266" s="6">
        <f t="shared" si="4"/>
        <v>640</v>
      </c>
      <c r="H266" s="7">
        <v>44659</v>
      </c>
      <c r="I266" s="4"/>
    </row>
    <row r="267" spans="1:9" ht="16.5" thickBot="1">
      <c r="A267" s="5" t="s">
        <v>75</v>
      </c>
      <c r="B267" s="6" t="s">
        <v>12</v>
      </c>
      <c r="C267" s="6" t="s">
        <v>10</v>
      </c>
      <c r="D267" s="6" t="s">
        <v>18</v>
      </c>
      <c r="E267" s="6">
        <v>350</v>
      </c>
      <c r="F267" s="6">
        <v>1</v>
      </c>
      <c r="G267" s="6">
        <f t="shared" si="4"/>
        <v>350</v>
      </c>
      <c r="H267" s="7">
        <v>44659</v>
      </c>
      <c r="I267" s="4"/>
    </row>
    <row r="268" spans="1:9" ht="16.5" thickBot="1">
      <c r="A268" s="5" t="s">
        <v>69</v>
      </c>
      <c r="B268" s="6" t="s">
        <v>17</v>
      </c>
      <c r="C268" s="6" t="s">
        <v>10</v>
      </c>
      <c r="D268" s="6" t="s">
        <v>27</v>
      </c>
      <c r="E268" s="6">
        <v>500</v>
      </c>
      <c r="F268" s="6">
        <v>8</v>
      </c>
      <c r="G268" s="6">
        <f t="shared" si="4"/>
        <v>4000</v>
      </c>
      <c r="H268" s="7">
        <v>44659</v>
      </c>
      <c r="I268" s="4"/>
    </row>
    <row r="269" spans="1:9" ht="16.5" thickBot="1">
      <c r="A269" s="5" t="s">
        <v>73</v>
      </c>
      <c r="B269" s="6" t="s">
        <v>33</v>
      </c>
      <c r="C269" s="6" t="s">
        <v>23</v>
      </c>
      <c r="D269" s="6" t="s">
        <v>24</v>
      </c>
      <c r="E269" s="6">
        <v>700</v>
      </c>
      <c r="F269" s="6">
        <v>10</v>
      </c>
      <c r="G269" s="6">
        <f t="shared" si="4"/>
        <v>7000</v>
      </c>
      <c r="H269" s="7">
        <v>44659</v>
      </c>
      <c r="I269" s="4"/>
    </row>
    <row r="270" spans="1:9" ht="16.5" thickBot="1">
      <c r="A270" s="5" t="s">
        <v>81</v>
      </c>
      <c r="B270" s="6" t="s">
        <v>26</v>
      </c>
      <c r="C270" s="6" t="s">
        <v>10</v>
      </c>
      <c r="D270" s="6" t="s">
        <v>11</v>
      </c>
      <c r="E270" s="6">
        <v>350</v>
      </c>
      <c r="F270" s="6">
        <v>8</v>
      </c>
      <c r="G270" s="6">
        <f t="shared" si="4"/>
        <v>2800</v>
      </c>
      <c r="H270" s="7">
        <v>44659</v>
      </c>
      <c r="I270" s="4"/>
    </row>
    <row r="271" spans="1:9" ht="16.5" thickBot="1">
      <c r="A271" s="5" t="s">
        <v>96</v>
      </c>
      <c r="B271" s="6" t="s">
        <v>33</v>
      </c>
      <c r="C271" s="6" t="s">
        <v>10</v>
      </c>
      <c r="D271" s="6" t="s">
        <v>18</v>
      </c>
      <c r="E271" s="6">
        <v>350</v>
      </c>
      <c r="F271" s="6">
        <v>2</v>
      </c>
      <c r="G271" s="6">
        <f t="shared" si="4"/>
        <v>700</v>
      </c>
      <c r="H271" s="7">
        <v>44659</v>
      </c>
      <c r="I271" s="4"/>
    </row>
    <row r="272" spans="1:9" ht="16.5" thickBot="1">
      <c r="A272" s="5" t="s">
        <v>84</v>
      </c>
      <c r="B272" s="6" t="s">
        <v>32</v>
      </c>
      <c r="C272" s="6" t="s">
        <v>23</v>
      </c>
      <c r="D272" s="6" t="s">
        <v>24</v>
      </c>
      <c r="E272" s="6">
        <v>700</v>
      </c>
      <c r="F272" s="6">
        <v>6</v>
      </c>
      <c r="G272" s="6">
        <f t="shared" si="4"/>
        <v>4200</v>
      </c>
      <c r="H272" s="7">
        <v>44660</v>
      </c>
      <c r="I272" s="4"/>
    </row>
    <row r="273" spans="1:9" ht="16.5" thickBot="1">
      <c r="A273" s="5" t="s">
        <v>81</v>
      </c>
      <c r="B273" s="6" t="s">
        <v>26</v>
      </c>
      <c r="C273" s="6" t="s">
        <v>13</v>
      </c>
      <c r="D273" s="6" t="s">
        <v>28</v>
      </c>
      <c r="E273" s="6">
        <v>400</v>
      </c>
      <c r="F273" s="6">
        <v>9</v>
      </c>
      <c r="G273" s="6">
        <f t="shared" si="4"/>
        <v>3600</v>
      </c>
      <c r="H273" s="7">
        <v>44660</v>
      </c>
      <c r="I273" s="4"/>
    </row>
    <row r="274" spans="1:9" ht="16.5" thickBot="1">
      <c r="A274" s="5" t="s">
        <v>96</v>
      </c>
      <c r="B274" s="6" t="s">
        <v>33</v>
      </c>
      <c r="C274" s="6" t="s">
        <v>10</v>
      </c>
      <c r="D274" s="6" t="s">
        <v>11</v>
      </c>
      <c r="E274" s="6">
        <v>350</v>
      </c>
      <c r="F274" s="6">
        <v>6</v>
      </c>
      <c r="G274" s="6">
        <f t="shared" si="4"/>
        <v>2100</v>
      </c>
      <c r="H274" s="7">
        <v>44660</v>
      </c>
      <c r="I274" s="4"/>
    </row>
    <row r="275" spans="1:9" ht="16.5" thickBot="1">
      <c r="A275" s="5" t="s">
        <v>69</v>
      </c>
      <c r="B275" s="6" t="s">
        <v>17</v>
      </c>
      <c r="C275" s="6" t="s">
        <v>23</v>
      </c>
      <c r="D275" s="6" t="s">
        <v>24</v>
      </c>
      <c r="E275" s="6">
        <v>700</v>
      </c>
      <c r="F275" s="6">
        <v>5</v>
      </c>
      <c r="G275" s="6">
        <f t="shared" si="4"/>
        <v>3500</v>
      </c>
      <c r="H275" s="7">
        <v>44660</v>
      </c>
      <c r="I275" s="4"/>
    </row>
    <row r="276" spans="1:9" ht="16.5" thickBot="1">
      <c r="A276" s="5" t="s">
        <v>82</v>
      </c>
      <c r="B276" s="6" t="s">
        <v>0</v>
      </c>
      <c r="C276" s="6" t="s">
        <v>23</v>
      </c>
      <c r="D276" s="6" t="s">
        <v>29</v>
      </c>
      <c r="E276" s="6">
        <v>1200</v>
      </c>
      <c r="F276" s="6">
        <v>6</v>
      </c>
      <c r="G276" s="6">
        <f t="shared" si="4"/>
        <v>7200</v>
      </c>
      <c r="H276" s="7">
        <v>44660</v>
      </c>
      <c r="I276" s="4"/>
    </row>
    <row r="277" spans="1:9" ht="16.5" thickBot="1">
      <c r="A277" s="5" t="s">
        <v>80</v>
      </c>
      <c r="B277" s="6" t="s">
        <v>0</v>
      </c>
      <c r="C277" s="6" t="s">
        <v>10</v>
      </c>
      <c r="D277" s="6" t="s">
        <v>25</v>
      </c>
      <c r="E277" s="6">
        <v>3000</v>
      </c>
      <c r="F277" s="6">
        <v>8</v>
      </c>
      <c r="G277" s="6">
        <f t="shared" si="4"/>
        <v>24000</v>
      </c>
      <c r="H277" s="7">
        <v>44660</v>
      </c>
      <c r="I277" s="4"/>
    </row>
    <row r="278" spans="1:9" ht="16.5" thickBot="1">
      <c r="A278" s="5" t="s">
        <v>84</v>
      </c>
      <c r="B278" s="6" t="s">
        <v>32</v>
      </c>
      <c r="C278" s="6" t="s">
        <v>10</v>
      </c>
      <c r="D278" s="6" t="s">
        <v>27</v>
      </c>
      <c r="E278" s="6">
        <v>500</v>
      </c>
      <c r="F278" s="6">
        <v>8</v>
      </c>
      <c r="G278" s="6">
        <f t="shared" si="4"/>
        <v>4000</v>
      </c>
      <c r="H278" s="7">
        <v>44660</v>
      </c>
      <c r="I278" s="4"/>
    </row>
    <row r="279" spans="1:9" ht="16.5" thickBot="1">
      <c r="A279" s="5" t="s">
        <v>86</v>
      </c>
      <c r="B279" s="6" t="s">
        <v>15</v>
      </c>
      <c r="C279" s="6" t="s">
        <v>10</v>
      </c>
      <c r="D279" s="6" t="s">
        <v>16</v>
      </c>
      <c r="E279" s="6">
        <v>1500</v>
      </c>
      <c r="F279" s="6">
        <v>8</v>
      </c>
      <c r="G279" s="6">
        <f t="shared" si="4"/>
        <v>12000</v>
      </c>
      <c r="H279" s="7">
        <v>44660</v>
      </c>
      <c r="I279" s="4"/>
    </row>
    <row r="280" spans="1:9" ht="16.5" thickBot="1">
      <c r="A280" s="5" t="s">
        <v>96</v>
      </c>
      <c r="B280" s="6" t="s">
        <v>33</v>
      </c>
      <c r="C280" s="6" t="s">
        <v>23</v>
      </c>
      <c r="D280" s="6" t="s">
        <v>34</v>
      </c>
      <c r="E280" s="6">
        <v>1000</v>
      </c>
      <c r="F280" s="6">
        <v>9</v>
      </c>
      <c r="G280" s="6">
        <f t="shared" si="4"/>
        <v>9000</v>
      </c>
      <c r="H280" s="7">
        <v>44660</v>
      </c>
      <c r="I280" s="4"/>
    </row>
    <row r="281" spans="1:9" ht="16.5" thickBot="1">
      <c r="A281" s="5" t="s">
        <v>92</v>
      </c>
      <c r="B281" s="6" t="s">
        <v>17</v>
      </c>
      <c r="C281" s="6" t="s">
        <v>10</v>
      </c>
      <c r="D281" s="6" t="s">
        <v>25</v>
      </c>
      <c r="E281" s="6">
        <v>3000</v>
      </c>
      <c r="F281" s="6">
        <v>10</v>
      </c>
      <c r="G281" s="6">
        <f t="shared" si="4"/>
        <v>30000</v>
      </c>
      <c r="H281" s="7">
        <v>44660</v>
      </c>
      <c r="I281" s="4"/>
    </row>
    <row r="282" spans="1:9" ht="16.5" thickBot="1">
      <c r="A282" s="5" t="s">
        <v>78</v>
      </c>
      <c r="B282" s="6" t="s">
        <v>12</v>
      </c>
      <c r="C282" s="6" t="s">
        <v>13</v>
      </c>
      <c r="D282" s="6" t="s">
        <v>22</v>
      </c>
      <c r="E282" s="6">
        <v>600</v>
      </c>
      <c r="F282" s="6">
        <v>9</v>
      </c>
      <c r="G282" s="6">
        <f t="shared" si="4"/>
        <v>5400</v>
      </c>
      <c r="H282" s="7">
        <v>44660</v>
      </c>
      <c r="I282" s="4"/>
    </row>
    <row r="283" spans="1:9" ht="16.5" thickBot="1">
      <c r="A283" s="5" t="s">
        <v>87</v>
      </c>
      <c r="B283" s="6" t="s">
        <v>15</v>
      </c>
      <c r="C283" s="6" t="s">
        <v>10</v>
      </c>
      <c r="D283" s="6" t="s">
        <v>25</v>
      </c>
      <c r="E283" s="6">
        <v>3000</v>
      </c>
      <c r="F283" s="6">
        <v>6</v>
      </c>
      <c r="G283" s="6">
        <f t="shared" si="4"/>
        <v>18000</v>
      </c>
      <c r="H283" s="7">
        <v>44660</v>
      </c>
      <c r="I283" s="4"/>
    </row>
    <row r="284" spans="1:9" ht="16.5" thickBot="1">
      <c r="A284" s="5" t="s">
        <v>69</v>
      </c>
      <c r="B284" s="6" t="s">
        <v>17</v>
      </c>
      <c r="C284" s="6" t="s">
        <v>10</v>
      </c>
      <c r="D284" s="6" t="s">
        <v>25</v>
      </c>
      <c r="E284" s="6">
        <v>3000</v>
      </c>
      <c r="F284" s="6">
        <v>5</v>
      </c>
      <c r="G284" s="6">
        <f t="shared" si="4"/>
        <v>15000</v>
      </c>
      <c r="H284" s="7">
        <v>44660</v>
      </c>
      <c r="I284" s="4"/>
    </row>
    <row r="285" spans="1:9" ht="16.5" thickBot="1">
      <c r="A285" s="5" t="s">
        <v>78</v>
      </c>
      <c r="B285" s="6" t="s">
        <v>12</v>
      </c>
      <c r="C285" s="6" t="s">
        <v>10</v>
      </c>
      <c r="D285" s="6" t="s">
        <v>16</v>
      </c>
      <c r="E285" s="6">
        <v>1500</v>
      </c>
      <c r="F285" s="6">
        <v>8</v>
      </c>
      <c r="G285" s="6">
        <f t="shared" si="4"/>
        <v>12000</v>
      </c>
      <c r="H285" s="7">
        <v>44660</v>
      </c>
      <c r="I285" s="4"/>
    </row>
    <row r="286" spans="1:9" ht="16.5" thickBot="1">
      <c r="A286" s="5" t="s">
        <v>88</v>
      </c>
      <c r="B286" s="6" t="s">
        <v>33</v>
      </c>
      <c r="C286" s="6" t="s">
        <v>23</v>
      </c>
      <c r="D286" s="6" t="s">
        <v>29</v>
      </c>
      <c r="E286" s="6">
        <v>1200</v>
      </c>
      <c r="F286" s="6">
        <v>5</v>
      </c>
      <c r="G286" s="6">
        <f t="shared" si="4"/>
        <v>6000</v>
      </c>
      <c r="H286" s="7">
        <v>44660</v>
      </c>
      <c r="I286" s="4"/>
    </row>
    <row r="287" spans="1:9" ht="16.5" thickBot="1">
      <c r="A287" s="5" t="s">
        <v>75</v>
      </c>
      <c r="B287" s="6" t="s">
        <v>12</v>
      </c>
      <c r="C287" s="6" t="s">
        <v>10</v>
      </c>
      <c r="D287" s="6" t="s">
        <v>18</v>
      </c>
      <c r="E287" s="6">
        <v>350</v>
      </c>
      <c r="F287" s="6">
        <v>6</v>
      </c>
      <c r="G287" s="6">
        <f t="shared" si="4"/>
        <v>2100</v>
      </c>
      <c r="H287" s="7">
        <v>44660</v>
      </c>
      <c r="I287" s="4"/>
    </row>
    <row r="288" spans="1:9" ht="16.5" thickBot="1">
      <c r="A288" s="5" t="s">
        <v>77</v>
      </c>
      <c r="B288" s="6" t="s">
        <v>19</v>
      </c>
      <c r="C288" s="6" t="s">
        <v>10</v>
      </c>
      <c r="D288" s="6" t="s">
        <v>16</v>
      </c>
      <c r="E288" s="6">
        <v>1500</v>
      </c>
      <c r="F288" s="6">
        <v>2</v>
      </c>
      <c r="G288" s="6">
        <f t="shared" si="4"/>
        <v>3000</v>
      </c>
      <c r="H288" s="7">
        <v>44660</v>
      </c>
      <c r="I288" s="4"/>
    </row>
    <row r="289" spans="1:9" ht="16.5" thickBot="1">
      <c r="A289" s="5" t="s">
        <v>70</v>
      </c>
      <c r="B289" s="6" t="s">
        <v>26</v>
      </c>
      <c r="C289" s="6" t="s">
        <v>13</v>
      </c>
      <c r="D289" s="6" t="s">
        <v>28</v>
      </c>
      <c r="E289" s="6">
        <v>400</v>
      </c>
      <c r="F289" s="6">
        <v>8</v>
      </c>
      <c r="G289" s="6">
        <f t="shared" si="4"/>
        <v>3200</v>
      </c>
      <c r="H289" s="7">
        <v>44660</v>
      </c>
      <c r="I289" s="4"/>
    </row>
    <row r="290" spans="1:9" ht="16.5" thickBot="1">
      <c r="A290" s="5" t="s">
        <v>96</v>
      </c>
      <c r="B290" s="6" t="s">
        <v>33</v>
      </c>
      <c r="C290" s="6" t="s">
        <v>10</v>
      </c>
      <c r="D290" s="6" t="s">
        <v>16</v>
      </c>
      <c r="E290" s="6">
        <v>1500</v>
      </c>
      <c r="F290" s="6">
        <v>9</v>
      </c>
      <c r="G290" s="6">
        <f t="shared" si="4"/>
        <v>13500</v>
      </c>
      <c r="H290" s="7">
        <v>44660</v>
      </c>
      <c r="I290" s="4"/>
    </row>
    <row r="291" spans="1:9" ht="16.5" thickBot="1">
      <c r="A291" s="5" t="s">
        <v>92</v>
      </c>
      <c r="B291" s="6" t="s">
        <v>17</v>
      </c>
      <c r="C291" s="6" t="s">
        <v>23</v>
      </c>
      <c r="D291" s="6" t="s">
        <v>24</v>
      </c>
      <c r="E291" s="6">
        <v>700</v>
      </c>
      <c r="F291" s="6">
        <v>1</v>
      </c>
      <c r="G291" s="6">
        <f t="shared" si="4"/>
        <v>700</v>
      </c>
      <c r="H291" s="7">
        <v>44660</v>
      </c>
      <c r="I291" s="4"/>
    </row>
    <row r="292" spans="1:9" ht="16.5" thickBot="1">
      <c r="A292" s="5" t="s">
        <v>92</v>
      </c>
      <c r="B292" s="6" t="s">
        <v>17</v>
      </c>
      <c r="C292" s="6" t="s">
        <v>23</v>
      </c>
      <c r="D292" s="6" t="s">
        <v>29</v>
      </c>
      <c r="E292" s="6">
        <v>1200</v>
      </c>
      <c r="F292" s="6">
        <v>1</v>
      </c>
      <c r="G292" s="6">
        <f t="shared" si="4"/>
        <v>1200</v>
      </c>
      <c r="H292" s="7">
        <v>44660</v>
      </c>
      <c r="I292" s="4"/>
    </row>
    <row r="293" spans="1:9" ht="16.5" thickBot="1">
      <c r="A293" s="5" t="s">
        <v>86</v>
      </c>
      <c r="B293" s="6" t="s">
        <v>15</v>
      </c>
      <c r="C293" s="6" t="s">
        <v>13</v>
      </c>
      <c r="D293" s="6" t="s">
        <v>20</v>
      </c>
      <c r="E293" s="6">
        <v>1200</v>
      </c>
      <c r="F293" s="6">
        <v>10</v>
      </c>
      <c r="G293" s="6">
        <f t="shared" si="4"/>
        <v>12000</v>
      </c>
      <c r="H293" s="7">
        <v>44660</v>
      </c>
      <c r="I293" s="4"/>
    </row>
    <row r="294" spans="1:9" ht="16.5" thickBot="1">
      <c r="A294" s="5" t="s">
        <v>88</v>
      </c>
      <c r="B294" s="6" t="s">
        <v>33</v>
      </c>
      <c r="C294" s="6" t="s">
        <v>23</v>
      </c>
      <c r="D294" s="6" t="s">
        <v>31</v>
      </c>
      <c r="E294" s="6">
        <v>1100</v>
      </c>
      <c r="F294" s="6">
        <v>1</v>
      </c>
      <c r="G294" s="6">
        <f t="shared" si="4"/>
        <v>1100</v>
      </c>
      <c r="H294" s="7">
        <v>44660</v>
      </c>
      <c r="I294" s="4"/>
    </row>
    <row r="295" spans="1:9" ht="16.5" thickBot="1">
      <c r="A295" s="5" t="s">
        <v>84</v>
      </c>
      <c r="B295" s="6" t="s">
        <v>32</v>
      </c>
      <c r="C295" s="6" t="s">
        <v>13</v>
      </c>
      <c r="D295" s="6" t="s">
        <v>14</v>
      </c>
      <c r="E295" s="6">
        <v>900</v>
      </c>
      <c r="F295" s="6">
        <v>4</v>
      </c>
      <c r="G295" s="6">
        <f t="shared" si="4"/>
        <v>3600</v>
      </c>
      <c r="H295" s="7">
        <v>44660</v>
      </c>
      <c r="I295" s="4"/>
    </row>
    <row r="296" spans="1:9" ht="16.5" thickBot="1">
      <c r="A296" s="5" t="s">
        <v>84</v>
      </c>
      <c r="B296" s="6" t="s">
        <v>32</v>
      </c>
      <c r="C296" s="6" t="s">
        <v>10</v>
      </c>
      <c r="D296" s="6" t="s">
        <v>18</v>
      </c>
      <c r="E296" s="6">
        <v>350</v>
      </c>
      <c r="F296" s="6">
        <v>8</v>
      </c>
      <c r="G296" s="6">
        <f t="shared" si="4"/>
        <v>2800</v>
      </c>
      <c r="H296" s="7">
        <v>44660</v>
      </c>
      <c r="I296" s="4"/>
    </row>
    <row r="297" spans="1:9" ht="16.5" thickBot="1">
      <c r="A297" s="5" t="s">
        <v>95</v>
      </c>
      <c r="B297" s="6" t="s">
        <v>12</v>
      </c>
      <c r="C297" s="6" t="s">
        <v>13</v>
      </c>
      <c r="D297" s="6" t="s">
        <v>28</v>
      </c>
      <c r="E297" s="6">
        <v>400</v>
      </c>
      <c r="F297" s="6">
        <v>8</v>
      </c>
      <c r="G297" s="6">
        <f t="shared" si="4"/>
        <v>3200</v>
      </c>
      <c r="H297" s="7">
        <v>44660</v>
      </c>
      <c r="I297" s="4"/>
    </row>
    <row r="298" spans="1:9" ht="16.5" thickBot="1">
      <c r="A298" s="5" t="s">
        <v>83</v>
      </c>
      <c r="B298" s="6" t="s">
        <v>17</v>
      </c>
      <c r="C298" s="6" t="s">
        <v>13</v>
      </c>
      <c r="D298" s="6" t="s">
        <v>20</v>
      </c>
      <c r="E298" s="6">
        <v>1200</v>
      </c>
      <c r="F298" s="6">
        <v>3</v>
      </c>
      <c r="G298" s="6">
        <f t="shared" si="4"/>
        <v>3600</v>
      </c>
      <c r="H298" s="7">
        <v>44660</v>
      </c>
      <c r="I298" s="4"/>
    </row>
    <row r="299" spans="1:9" ht="16.5" thickBot="1">
      <c r="A299" s="5" t="s">
        <v>79</v>
      </c>
      <c r="B299" s="6" t="s">
        <v>19</v>
      </c>
      <c r="C299" s="6" t="s">
        <v>10</v>
      </c>
      <c r="D299" s="6" t="s">
        <v>25</v>
      </c>
      <c r="E299" s="6">
        <v>3000</v>
      </c>
      <c r="F299" s="6">
        <v>2</v>
      </c>
      <c r="G299" s="6">
        <f t="shared" si="4"/>
        <v>6000</v>
      </c>
      <c r="H299" s="7">
        <v>44660</v>
      </c>
      <c r="I299" s="4"/>
    </row>
    <row r="300" spans="1:9" ht="16.5" thickBot="1">
      <c r="A300" s="5" t="s">
        <v>89</v>
      </c>
      <c r="B300" s="6" t="s">
        <v>15</v>
      </c>
      <c r="C300" s="6" t="s">
        <v>10</v>
      </c>
      <c r="D300" s="6" t="s">
        <v>18</v>
      </c>
      <c r="E300" s="6">
        <v>350</v>
      </c>
      <c r="F300" s="6">
        <v>2</v>
      </c>
      <c r="G300" s="6">
        <f t="shared" si="4"/>
        <v>700</v>
      </c>
      <c r="H300" s="7">
        <v>44660</v>
      </c>
      <c r="I300" s="4"/>
    </row>
    <row r="301" spans="1:9" ht="16.5" thickBot="1">
      <c r="A301" s="5" t="s">
        <v>75</v>
      </c>
      <c r="B301" s="6" t="s">
        <v>12</v>
      </c>
      <c r="C301" s="6" t="s">
        <v>10</v>
      </c>
      <c r="D301" s="6" t="s">
        <v>21</v>
      </c>
      <c r="E301" s="6">
        <v>80</v>
      </c>
      <c r="F301" s="6">
        <v>4</v>
      </c>
      <c r="G301" s="6">
        <f t="shared" si="4"/>
        <v>320</v>
      </c>
      <c r="H301" s="7">
        <v>44660</v>
      </c>
      <c r="I301" s="4"/>
    </row>
    <row r="302" spans="1:9" ht="16.5" thickBot="1">
      <c r="A302" s="5" t="s">
        <v>89</v>
      </c>
      <c r="B302" s="6" t="s">
        <v>15</v>
      </c>
      <c r="C302" s="6" t="s">
        <v>10</v>
      </c>
      <c r="D302" s="6" t="s">
        <v>27</v>
      </c>
      <c r="E302" s="6">
        <v>500</v>
      </c>
      <c r="F302" s="6">
        <v>7</v>
      </c>
      <c r="G302" s="6">
        <f t="shared" si="4"/>
        <v>3500</v>
      </c>
      <c r="H302" s="7">
        <v>44660</v>
      </c>
      <c r="I302" s="4"/>
    </row>
    <row r="303" spans="1:9" ht="16.5" thickBot="1">
      <c r="A303" s="5" t="s">
        <v>87</v>
      </c>
      <c r="B303" s="6" t="s">
        <v>15</v>
      </c>
      <c r="C303" s="6" t="s">
        <v>13</v>
      </c>
      <c r="D303" s="6" t="s">
        <v>14</v>
      </c>
      <c r="E303" s="6">
        <v>900</v>
      </c>
      <c r="F303" s="6">
        <v>2</v>
      </c>
      <c r="G303" s="6">
        <f t="shared" si="4"/>
        <v>1800</v>
      </c>
      <c r="H303" s="7">
        <v>44661</v>
      </c>
      <c r="I303" s="4"/>
    </row>
    <row r="304" spans="1:9" ht="16.5" thickBot="1">
      <c r="A304" s="5" t="s">
        <v>76</v>
      </c>
      <c r="B304" s="6" t="s">
        <v>26</v>
      </c>
      <c r="C304" s="6" t="s">
        <v>13</v>
      </c>
      <c r="D304" s="6" t="s">
        <v>14</v>
      </c>
      <c r="E304" s="6">
        <v>900</v>
      </c>
      <c r="F304" s="6">
        <v>3</v>
      </c>
      <c r="G304" s="6">
        <f t="shared" si="4"/>
        <v>2700</v>
      </c>
      <c r="H304" s="7">
        <v>44661</v>
      </c>
      <c r="I304" s="4"/>
    </row>
    <row r="305" spans="1:9" ht="16.5" thickBot="1">
      <c r="A305" s="5" t="s">
        <v>78</v>
      </c>
      <c r="B305" s="6" t="s">
        <v>12</v>
      </c>
      <c r="C305" s="6" t="s">
        <v>13</v>
      </c>
      <c r="D305" s="6" t="s">
        <v>20</v>
      </c>
      <c r="E305" s="6">
        <v>1200</v>
      </c>
      <c r="F305" s="6">
        <v>8</v>
      </c>
      <c r="G305" s="6">
        <f t="shared" si="4"/>
        <v>9600</v>
      </c>
      <c r="H305" s="7">
        <v>44661</v>
      </c>
      <c r="I305" s="4"/>
    </row>
    <row r="306" spans="1:9" ht="16.5" thickBot="1">
      <c r="A306" s="5" t="s">
        <v>77</v>
      </c>
      <c r="B306" s="6" t="s">
        <v>19</v>
      </c>
      <c r="C306" s="6" t="s">
        <v>23</v>
      </c>
      <c r="D306" s="6" t="s">
        <v>24</v>
      </c>
      <c r="E306" s="6">
        <v>700</v>
      </c>
      <c r="F306" s="6">
        <v>7</v>
      </c>
      <c r="G306" s="6">
        <f t="shared" si="4"/>
        <v>4900</v>
      </c>
      <c r="H306" s="7">
        <v>44661</v>
      </c>
      <c r="I306" s="4"/>
    </row>
    <row r="307" spans="1:9" ht="16.5" thickBot="1">
      <c r="A307" s="5" t="s">
        <v>97</v>
      </c>
      <c r="B307" s="6" t="s">
        <v>32</v>
      </c>
      <c r="C307" s="6" t="s">
        <v>23</v>
      </c>
      <c r="D307" s="6" t="s">
        <v>24</v>
      </c>
      <c r="E307" s="6">
        <v>700</v>
      </c>
      <c r="F307" s="6">
        <v>7</v>
      </c>
      <c r="G307" s="6">
        <f t="shared" si="4"/>
        <v>4900</v>
      </c>
      <c r="H307" s="7">
        <v>44661</v>
      </c>
      <c r="I307" s="4"/>
    </row>
    <row r="308" spans="1:9" ht="16.5" thickBot="1">
      <c r="A308" s="5" t="s">
        <v>86</v>
      </c>
      <c r="B308" s="6" t="s">
        <v>15</v>
      </c>
      <c r="C308" s="6" t="s">
        <v>10</v>
      </c>
      <c r="D308" s="6" t="s">
        <v>21</v>
      </c>
      <c r="E308" s="6">
        <v>80</v>
      </c>
      <c r="F308" s="6">
        <v>2</v>
      </c>
      <c r="G308" s="6">
        <f t="shared" si="4"/>
        <v>160</v>
      </c>
      <c r="H308" s="7">
        <v>44661</v>
      </c>
      <c r="I308" s="4"/>
    </row>
    <row r="309" spans="1:9" ht="16.5" thickBot="1">
      <c r="A309" s="5" t="s">
        <v>78</v>
      </c>
      <c r="B309" s="6" t="s">
        <v>12</v>
      </c>
      <c r="C309" s="6" t="s">
        <v>10</v>
      </c>
      <c r="D309" s="6" t="s">
        <v>25</v>
      </c>
      <c r="E309" s="6">
        <v>3000</v>
      </c>
      <c r="F309" s="6">
        <v>1</v>
      </c>
      <c r="G309" s="6">
        <f t="shared" si="4"/>
        <v>3000</v>
      </c>
      <c r="H309" s="7">
        <v>44661</v>
      </c>
      <c r="I309" s="4"/>
    </row>
    <row r="310" spans="1:9" ht="16.5" thickBot="1">
      <c r="A310" s="5" t="s">
        <v>96</v>
      </c>
      <c r="B310" s="6" t="s">
        <v>33</v>
      </c>
      <c r="C310" s="6" t="s">
        <v>13</v>
      </c>
      <c r="D310" s="6" t="s">
        <v>20</v>
      </c>
      <c r="E310" s="6">
        <v>1200</v>
      </c>
      <c r="F310" s="6">
        <v>3</v>
      </c>
      <c r="G310" s="6">
        <f t="shared" si="4"/>
        <v>3600</v>
      </c>
      <c r="H310" s="7">
        <v>44661</v>
      </c>
      <c r="I310" s="4"/>
    </row>
    <row r="311" spans="1:9" ht="16.5" thickBot="1">
      <c r="A311" s="5" t="s">
        <v>83</v>
      </c>
      <c r="B311" s="6" t="s">
        <v>17</v>
      </c>
      <c r="C311" s="6" t="s">
        <v>13</v>
      </c>
      <c r="D311" s="6" t="s">
        <v>20</v>
      </c>
      <c r="E311" s="6">
        <v>1200</v>
      </c>
      <c r="F311" s="6">
        <v>9</v>
      </c>
      <c r="G311" s="6">
        <f t="shared" si="4"/>
        <v>10800</v>
      </c>
      <c r="H311" s="7">
        <v>44661</v>
      </c>
      <c r="I311" s="4"/>
    </row>
    <row r="312" spans="1:9" ht="16.5" thickBot="1">
      <c r="A312" s="5" t="s">
        <v>84</v>
      </c>
      <c r="B312" s="6" t="s">
        <v>32</v>
      </c>
      <c r="C312" s="6" t="s">
        <v>13</v>
      </c>
      <c r="D312" s="6" t="s">
        <v>22</v>
      </c>
      <c r="E312" s="6">
        <v>600</v>
      </c>
      <c r="F312" s="6">
        <v>9</v>
      </c>
      <c r="G312" s="6">
        <f t="shared" si="4"/>
        <v>5400</v>
      </c>
      <c r="H312" s="7">
        <v>44661</v>
      </c>
      <c r="I312" s="4"/>
    </row>
    <row r="313" spans="1:9" ht="16.5" thickBot="1">
      <c r="A313" s="5" t="s">
        <v>82</v>
      </c>
      <c r="B313" s="6" t="s">
        <v>0</v>
      </c>
      <c r="C313" s="6" t="s">
        <v>13</v>
      </c>
      <c r="D313" s="6" t="s">
        <v>14</v>
      </c>
      <c r="E313" s="6">
        <v>900</v>
      </c>
      <c r="F313" s="6">
        <v>8</v>
      </c>
      <c r="G313" s="6">
        <f t="shared" si="4"/>
        <v>7200</v>
      </c>
      <c r="H313" s="7">
        <v>44661</v>
      </c>
      <c r="I313" s="4"/>
    </row>
    <row r="314" spans="1:9" ht="16.5" thickBot="1">
      <c r="A314" s="5" t="s">
        <v>83</v>
      </c>
      <c r="B314" s="6" t="s">
        <v>17</v>
      </c>
      <c r="C314" s="6" t="s">
        <v>10</v>
      </c>
      <c r="D314" s="6" t="s">
        <v>11</v>
      </c>
      <c r="E314" s="6">
        <v>350</v>
      </c>
      <c r="F314" s="6">
        <v>1</v>
      </c>
      <c r="G314" s="6">
        <f t="shared" si="4"/>
        <v>350</v>
      </c>
      <c r="H314" s="7">
        <v>44661</v>
      </c>
      <c r="I314" s="4"/>
    </row>
    <row r="315" spans="1:9" ht="16.5" thickBot="1">
      <c r="A315" s="5" t="s">
        <v>79</v>
      </c>
      <c r="B315" s="6" t="s">
        <v>19</v>
      </c>
      <c r="C315" s="6" t="s">
        <v>13</v>
      </c>
      <c r="D315" s="6" t="s">
        <v>28</v>
      </c>
      <c r="E315" s="6">
        <v>400</v>
      </c>
      <c r="F315" s="6">
        <v>8</v>
      </c>
      <c r="G315" s="6">
        <f t="shared" si="4"/>
        <v>3200</v>
      </c>
      <c r="H315" s="7">
        <v>44661</v>
      </c>
      <c r="I315" s="4"/>
    </row>
    <row r="316" spans="1:9" ht="16.5" thickBot="1">
      <c r="A316" s="5" t="s">
        <v>85</v>
      </c>
      <c r="B316" s="6" t="s">
        <v>0</v>
      </c>
      <c r="C316" s="6" t="s">
        <v>10</v>
      </c>
      <c r="D316" s="6" t="s">
        <v>27</v>
      </c>
      <c r="E316" s="6">
        <v>500</v>
      </c>
      <c r="F316" s="6">
        <v>2</v>
      </c>
      <c r="G316" s="6">
        <f t="shared" si="4"/>
        <v>1000</v>
      </c>
      <c r="H316" s="7">
        <v>44661</v>
      </c>
      <c r="I316" s="4"/>
    </row>
    <row r="317" spans="1:9" ht="16.5" thickBot="1">
      <c r="A317" s="5" t="s">
        <v>79</v>
      </c>
      <c r="B317" s="6" t="s">
        <v>19</v>
      </c>
      <c r="C317" s="6" t="s">
        <v>10</v>
      </c>
      <c r="D317" s="6" t="s">
        <v>25</v>
      </c>
      <c r="E317" s="6">
        <v>3000</v>
      </c>
      <c r="F317" s="6">
        <v>5</v>
      </c>
      <c r="G317" s="6">
        <f t="shared" si="4"/>
        <v>15000</v>
      </c>
      <c r="H317" s="7">
        <v>44661</v>
      </c>
      <c r="I317" s="4"/>
    </row>
    <row r="318" spans="1:9" ht="16.5" thickBot="1">
      <c r="A318" s="5" t="s">
        <v>86</v>
      </c>
      <c r="B318" s="6" t="s">
        <v>15</v>
      </c>
      <c r="C318" s="6" t="s">
        <v>13</v>
      </c>
      <c r="D318" s="6" t="s">
        <v>20</v>
      </c>
      <c r="E318" s="6">
        <v>1200</v>
      </c>
      <c r="F318" s="6">
        <v>9</v>
      </c>
      <c r="G318" s="6">
        <f t="shared" si="4"/>
        <v>10800</v>
      </c>
      <c r="H318" s="7">
        <v>44661</v>
      </c>
      <c r="I318" s="4"/>
    </row>
    <row r="319" spans="1:9" ht="16.5" thickBot="1">
      <c r="A319" s="5" t="s">
        <v>86</v>
      </c>
      <c r="B319" s="6" t="s">
        <v>15</v>
      </c>
      <c r="C319" s="6" t="s">
        <v>10</v>
      </c>
      <c r="D319" s="6" t="s">
        <v>27</v>
      </c>
      <c r="E319" s="6">
        <v>500</v>
      </c>
      <c r="F319" s="6">
        <v>8</v>
      </c>
      <c r="G319" s="6">
        <f t="shared" si="4"/>
        <v>4000</v>
      </c>
      <c r="H319" s="7">
        <v>44661</v>
      </c>
      <c r="I319" s="4"/>
    </row>
    <row r="320" spans="1:9" ht="16.5" thickBot="1">
      <c r="A320" s="5" t="s">
        <v>97</v>
      </c>
      <c r="B320" s="6" t="s">
        <v>32</v>
      </c>
      <c r="C320" s="6" t="s">
        <v>10</v>
      </c>
      <c r="D320" s="6" t="s">
        <v>21</v>
      </c>
      <c r="E320" s="6">
        <v>80</v>
      </c>
      <c r="F320" s="6">
        <v>8</v>
      </c>
      <c r="G320" s="6">
        <f t="shared" si="4"/>
        <v>640</v>
      </c>
      <c r="H320" s="7">
        <v>44661</v>
      </c>
      <c r="I320" s="4"/>
    </row>
    <row r="321" spans="1:9" ht="16.5" thickBot="1">
      <c r="A321" s="5" t="s">
        <v>95</v>
      </c>
      <c r="B321" s="6" t="s">
        <v>12</v>
      </c>
      <c r="C321" s="6" t="s">
        <v>10</v>
      </c>
      <c r="D321" s="6" t="s">
        <v>18</v>
      </c>
      <c r="E321" s="6">
        <v>350</v>
      </c>
      <c r="F321" s="6">
        <v>6</v>
      </c>
      <c r="G321" s="6">
        <f t="shared" si="4"/>
        <v>2100</v>
      </c>
      <c r="H321" s="7">
        <v>44661</v>
      </c>
      <c r="I321" s="4"/>
    </row>
    <row r="322" spans="1:9" ht="16.5" thickBot="1">
      <c r="A322" s="5" t="s">
        <v>71</v>
      </c>
      <c r="B322" s="6" t="s">
        <v>19</v>
      </c>
      <c r="C322" s="6" t="s">
        <v>23</v>
      </c>
      <c r="D322" s="6" t="s">
        <v>24</v>
      </c>
      <c r="E322" s="6">
        <v>700</v>
      </c>
      <c r="F322" s="6">
        <v>6</v>
      </c>
      <c r="G322" s="6">
        <f t="shared" ref="G322:G385" si="5">E322*F322</f>
        <v>4200</v>
      </c>
      <c r="H322" s="7">
        <v>44661</v>
      </c>
      <c r="I322" s="4"/>
    </row>
    <row r="323" spans="1:9" ht="16.5" thickBot="1">
      <c r="A323" s="5" t="s">
        <v>77</v>
      </c>
      <c r="B323" s="6" t="s">
        <v>19</v>
      </c>
      <c r="C323" s="6" t="s">
        <v>10</v>
      </c>
      <c r="D323" s="6" t="s">
        <v>16</v>
      </c>
      <c r="E323" s="6">
        <v>1500</v>
      </c>
      <c r="F323" s="6">
        <v>8</v>
      </c>
      <c r="G323" s="6">
        <f t="shared" si="5"/>
        <v>12000</v>
      </c>
      <c r="H323" s="7">
        <v>44661</v>
      </c>
      <c r="I323" s="4"/>
    </row>
    <row r="324" spans="1:9" ht="16.5" thickBot="1">
      <c r="A324" s="5" t="s">
        <v>79</v>
      </c>
      <c r="B324" s="6" t="s">
        <v>19</v>
      </c>
      <c r="C324" s="6" t="s">
        <v>10</v>
      </c>
      <c r="D324" s="6" t="s">
        <v>25</v>
      </c>
      <c r="E324" s="6">
        <v>3000</v>
      </c>
      <c r="F324" s="6">
        <v>4</v>
      </c>
      <c r="G324" s="6">
        <f t="shared" si="5"/>
        <v>12000</v>
      </c>
      <c r="H324" s="7">
        <v>44661</v>
      </c>
      <c r="I324" s="4"/>
    </row>
    <row r="325" spans="1:9" ht="16.5" thickBot="1">
      <c r="A325" s="5" t="s">
        <v>86</v>
      </c>
      <c r="B325" s="6" t="s">
        <v>15</v>
      </c>
      <c r="C325" s="6" t="s">
        <v>23</v>
      </c>
      <c r="D325" s="6" t="s">
        <v>30</v>
      </c>
      <c r="E325" s="6">
        <v>600</v>
      </c>
      <c r="F325" s="6">
        <v>7</v>
      </c>
      <c r="G325" s="6">
        <f t="shared" si="5"/>
        <v>4200</v>
      </c>
      <c r="H325" s="7">
        <v>44661</v>
      </c>
      <c r="I325" s="4"/>
    </row>
    <row r="326" spans="1:9" ht="16.5" thickBot="1">
      <c r="A326" s="5" t="s">
        <v>84</v>
      </c>
      <c r="B326" s="6" t="s">
        <v>32</v>
      </c>
      <c r="C326" s="6" t="s">
        <v>10</v>
      </c>
      <c r="D326" s="6" t="s">
        <v>25</v>
      </c>
      <c r="E326" s="6">
        <v>3000</v>
      </c>
      <c r="F326" s="6">
        <v>4</v>
      </c>
      <c r="G326" s="6">
        <f t="shared" si="5"/>
        <v>12000</v>
      </c>
      <c r="H326" s="7">
        <v>44661</v>
      </c>
      <c r="I326" s="4"/>
    </row>
    <row r="327" spans="1:9" ht="16.5" thickBot="1">
      <c r="A327" s="5" t="s">
        <v>70</v>
      </c>
      <c r="B327" s="6" t="s">
        <v>26</v>
      </c>
      <c r="C327" s="6" t="s">
        <v>23</v>
      </c>
      <c r="D327" s="6" t="s">
        <v>34</v>
      </c>
      <c r="E327" s="6">
        <v>1000</v>
      </c>
      <c r="F327" s="6">
        <v>4</v>
      </c>
      <c r="G327" s="6">
        <f t="shared" si="5"/>
        <v>4000</v>
      </c>
      <c r="H327" s="7">
        <v>44661</v>
      </c>
      <c r="I327" s="4"/>
    </row>
    <row r="328" spans="1:9" ht="16.5" thickBot="1">
      <c r="A328" s="5" t="s">
        <v>95</v>
      </c>
      <c r="B328" s="6" t="s">
        <v>12</v>
      </c>
      <c r="C328" s="6" t="s">
        <v>23</v>
      </c>
      <c r="D328" s="6" t="s">
        <v>24</v>
      </c>
      <c r="E328" s="6">
        <v>700</v>
      </c>
      <c r="F328" s="6">
        <v>2</v>
      </c>
      <c r="G328" s="6">
        <f t="shared" si="5"/>
        <v>1400</v>
      </c>
      <c r="H328" s="7">
        <v>44661</v>
      </c>
      <c r="I328" s="4"/>
    </row>
    <row r="329" spans="1:9" ht="16.5" thickBot="1">
      <c r="A329" s="5" t="s">
        <v>92</v>
      </c>
      <c r="B329" s="6" t="s">
        <v>17</v>
      </c>
      <c r="C329" s="6" t="s">
        <v>10</v>
      </c>
      <c r="D329" s="6" t="s">
        <v>25</v>
      </c>
      <c r="E329" s="6">
        <v>3000</v>
      </c>
      <c r="F329" s="6">
        <v>6</v>
      </c>
      <c r="G329" s="6">
        <f t="shared" si="5"/>
        <v>18000</v>
      </c>
      <c r="H329" s="7">
        <v>44661</v>
      </c>
      <c r="I329" s="4"/>
    </row>
    <row r="330" spans="1:9" ht="16.5" thickBot="1">
      <c r="A330" s="5" t="s">
        <v>84</v>
      </c>
      <c r="B330" s="6" t="s">
        <v>32</v>
      </c>
      <c r="C330" s="6" t="s">
        <v>23</v>
      </c>
      <c r="D330" s="6" t="s">
        <v>34</v>
      </c>
      <c r="E330" s="6">
        <v>1000</v>
      </c>
      <c r="F330" s="6">
        <v>5</v>
      </c>
      <c r="G330" s="6">
        <f t="shared" si="5"/>
        <v>5000</v>
      </c>
      <c r="H330" s="7">
        <v>44661</v>
      </c>
      <c r="I330" s="4"/>
    </row>
    <row r="331" spans="1:9" ht="16.5" thickBot="1">
      <c r="A331" s="5" t="s">
        <v>91</v>
      </c>
      <c r="B331" s="6" t="s">
        <v>32</v>
      </c>
      <c r="C331" s="6" t="s">
        <v>10</v>
      </c>
      <c r="D331" s="6" t="s">
        <v>16</v>
      </c>
      <c r="E331" s="6">
        <v>1500</v>
      </c>
      <c r="F331" s="6">
        <v>6</v>
      </c>
      <c r="G331" s="6">
        <f t="shared" si="5"/>
        <v>9000</v>
      </c>
      <c r="H331" s="7">
        <v>44661</v>
      </c>
      <c r="I331" s="4"/>
    </row>
    <row r="332" spans="1:9" ht="16.5" thickBot="1">
      <c r="A332" s="5" t="s">
        <v>87</v>
      </c>
      <c r="B332" s="6" t="s">
        <v>15</v>
      </c>
      <c r="C332" s="6" t="s">
        <v>10</v>
      </c>
      <c r="D332" s="6" t="s">
        <v>27</v>
      </c>
      <c r="E332" s="6">
        <v>500</v>
      </c>
      <c r="F332" s="6">
        <v>1</v>
      </c>
      <c r="G332" s="6">
        <f t="shared" si="5"/>
        <v>500</v>
      </c>
      <c r="H332" s="7">
        <v>44661</v>
      </c>
      <c r="I332" s="4"/>
    </row>
    <row r="333" spans="1:9" ht="16.5" thickBot="1">
      <c r="A333" s="5" t="s">
        <v>77</v>
      </c>
      <c r="B333" s="6" t="s">
        <v>19</v>
      </c>
      <c r="C333" s="6" t="s">
        <v>10</v>
      </c>
      <c r="D333" s="6" t="s">
        <v>11</v>
      </c>
      <c r="E333" s="6">
        <v>350</v>
      </c>
      <c r="F333" s="6">
        <v>8</v>
      </c>
      <c r="G333" s="6">
        <f t="shared" si="5"/>
        <v>2800</v>
      </c>
      <c r="H333" s="7">
        <v>44661</v>
      </c>
      <c r="I333" s="4"/>
    </row>
    <row r="334" spans="1:9" ht="16.5" thickBot="1">
      <c r="A334" s="5" t="s">
        <v>77</v>
      </c>
      <c r="B334" s="6" t="s">
        <v>19</v>
      </c>
      <c r="C334" s="6" t="s">
        <v>10</v>
      </c>
      <c r="D334" s="6" t="s">
        <v>16</v>
      </c>
      <c r="E334" s="6">
        <v>1500</v>
      </c>
      <c r="F334" s="6">
        <v>1</v>
      </c>
      <c r="G334" s="6">
        <f t="shared" si="5"/>
        <v>1500</v>
      </c>
      <c r="H334" s="7">
        <v>44662</v>
      </c>
      <c r="I334" s="4"/>
    </row>
    <row r="335" spans="1:9" ht="16.5" thickBot="1">
      <c r="A335" s="5" t="s">
        <v>91</v>
      </c>
      <c r="B335" s="6" t="s">
        <v>32</v>
      </c>
      <c r="C335" s="6" t="s">
        <v>13</v>
      </c>
      <c r="D335" s="6" t="s">
        <v>22</v>
      </c>
      <c r="E335" s="6">
        <v>600</v>
      </c>
      <c r="F335" s="6">
        <v>2</v>
      </c>
      <c r="G335" s="6">
        <f t="shared" si="5"/>
        <v>1200</v>
      </c>
      <c r="H335" s="7">
        <v>44662</v>
      </c>
      <c r="I335" s="4"/>
    </row>
    <row r="336" spans="1:9" ht="16.5" thickBot="1">
      <c r="A336" s="5" t="s">
        <v>96</v>
      </c>
      <c r="B336" s="6" t="s">
        <v>33</v>
      </c>
      <c r="C336" s="6" t="s">
        <v>23</v>
      </c>
      <c r="D336" s="6" t="s">
        <v>24</v>
      </c>
      <c r="E336" s="6">
        <v>700</v>
      </c>
      <c r="F336" s="6">
        <v>8</v>
      </c>
      <c r="G336" s="6">
        <f t="shared" si="5"/>
        <v>5600</v>
      </c>
      <c r="H336" s="7">
        <v>44662</v>
      </c>
      <c r="I336" s="4"/>
    </row>
    <row r="337" spans="1:9" ht="16.5" thickBot="1">
      <c r="A337" s="5" t="s">
        <v>73</v>
      </c>
      <c r="B337" s="6" t="s">
        <v>33</v>
      </c>
      <c r="C337" s="6" t="s">
        <v>10</v>
      </c>
      <c r="D337" s="6" t="s">
        <v>18</v>
      </c>
      <c r="E337" s="6">
        <v>350</v>
      </c>
      <c r="F337" s="6">
        <v>10</v>
      </c>
      <c r="G337" s="6">
        <f t="shared" si="5"/>
        <v>3500</v>
      </c>
      <c r="H337" s="7">
        <v>44662</v>
      </c>
      <c r="I337" s="4"/>
    </row>
    <row r="338" spans="1:9" ht="16.5" thickBot="1">
      <c r="A338" s="5" t="s">
        <v>78</v>
      </c>
      <c r="B338" s="6" t="s">
        <v>12</v>
      </c>
      <c r="C338" s="6" t="s">
        <v>13</v>
      </c>
      <c r="D338" s="6" t="s">
        <v>20</v>
      </c>
      <c r="E338" s="6">
        <v>1200</v>
      </c>
      <c r="F338" s="6">
        <v>5</v>
      </c>
      <c r="G338" s="6">
        <f t="shared" si="5"/>
        <v>6000</v>
      </c>
      <c r="H338" s="7">
        <v>44662</v>
      </c>
      <c r="I338" s="4"/>
    </row>
    <row r="339" spans="1:9" ht="16.5" thickBot="1">
      <c r="A339" s="5" t="s">
        <v>85</v>
      </c>
      <c r="B339" s="6" t="s">
        <v>0</v>
      </c>
      <c r="C339" s="6" t="s">
        <v>13</v>
      </c>
      <c r="D339" s="6" t="s">
        <v>14</v>
      </c>
      <c r="E339" s="6">
        <v>900</v>
      </c>
      <c r="F339" s="6">
        <v>6</v>
      </c>
      <c r="G339" s="6">
        <f t="shared" si="5"/>
        <v>5400</v>
      </c>
      <c r="H339" s="7">
        <v>44662</v>
      </c>
      <c r="I339" s="4"/>
    </row>
    <row r="340" spans="1:9" ht="16.5" thickBot="1">
      <c r="A340" s="5" t="s">
        <v>92</v>
      </c>
      <c r="B340" s="6" t="s">
        <v>17</v>
      </c>
      <c r="C340" s="6" t="s">
        <v>10</v>
      </c>
      <c r="D340" s="6" t="s">
        <v>21</v>
      </c>
      <c r="E340" s="6">
        <v>80</v>
      </c>
      <c r="F340" s="6">
        <v>7</v>
      </c>
      <c r="G340" s="6">
        <f t="shared" si="5"/>
        <v>560</v>
      </c>
      <c r="H340" s="7">
        <v>44662</v>
      </c>
      <c r="I340" s="4"/>
    </row>
    <row r="341" spans="1:9" ht="16.5" thickBot="1">
      <c r="A341" s="5" t="s">
        <v>73</v>
      </c>
      <c r="B341" s="6" t="s">
        <v>33</v>
      </c>
      <c r="C341" s="6" t="s">
        <v>13</v>
      </c>
      <c r="D341" s="6" t="s">
        <v>28</v>
      </c>
      <c r="E341" s="6">
        <v>400</v>
      </c>
      <c r="F341" s="6">
        <v>6</v>
      </c>
      <c r="G341" s="6">
        <f t="shared" si="5"/>
        <v>2400</v>
      </c>
      <c r="H341" s="7">
        <v>44662</v>
      </c>
      <c r="I341" s="4"/>
    </row>
    <row r="342" spans="1:9" ht="16.5" thickBot="1">
      <c r="A342" s="5" t="s">
        <v>88</v>
      </c>
      <c r="B342" s="6" t="s">
        <v>33</v>
      </c>
      <c r="C342" s="6" t="s">
        <v>10</v>
      </c>
      <c r="D342" s="6" t="s">
        <v>27</v>
      </c>
      <c r="E342" s="6">
        <v>500</v>
      </c>
      <c r="F342" s="6">
        <v>7</v>
      </c>
      <c r="G342" s="6">
        <f t="shared" si="5"/>
        <v>3500</v>
      </c>
      <c r="H342" s="7">
        <v>44662</v>
      </c>
      <c r="I342" s="4"/>
    </row>
    <row r="343" spans="1:9" ht="16.5" thickBot="1">
      <c r="A343" s="5" t="s">
        <v>76</v>
      </c>
      <c r="B343" s="6" t="s">
        <v>26</v>
      </c>
      <c r="C343" s="6" t="s">
        <v>23</v>
      </c>
      <c r="D343" s="6" t="s">
        <v>24</v>
      </c>
      <c r="E343" s="6">
        <v>700</v>
      </c>
      <c r="F343" s="6">
        <v>7</v>
      </c>
      <c r="G343" s="6">
        <f t="shared" si="5"/>
        <v>4900</v>
      </c>
      <c r="H343" s="7">
        <v>44662</v>
      </c>
      <c r="I343" s="4"/>
    </row>
    <row r="344" spans="1:9" ht="16.5" thickBot="1">
      <c r="A344" s="5" t="s">
        <v>95</v>
      </c>
      <c r="B344" s="6" t="s">
        <v>12</v>
      </c>
      <c r="C344" s="6" t="s">
        <v>13</v>
      </c>
      <c r="D344" s="6" t="s">
        <v>14</v>
      </c>
      <c r="E344" s="6">
        <v>900</v>
      </c>
      <c r="F344" s="6">
        <v>2</v>
      </c>
      <c r="G344" s="6">
        <f t="shared" si="5"/>
        <v>1800</v>
      </c>
      <c r="H344" s="7">
        <v>44662</v>
      </c>
      <c r="I344" s="4"/>
    </row>
    <row r="345" spans="1:9" ht="16.5" thickBot="1">
      <c r="A345" s="5" t="s">
        <v>95</v>
      </c>
      <c r="B345" s="6" t="s">
        <v>12</v>
      </c>
      <c r="C345" s="6" t="s">
        <v>13</v>
      </c>
      <c r="D345" s="6" t="s">
        <v>20</v>
      </c>
      <c r="E345" s="6">
        <v>1200</v>
      </c>
      <c r="F345" s="6">
        <v>1</v>
      </c>
      <c r="G345" s="6">
        <f t="shared" si="5"/>
        <v>1200</v>
      </c>
      <c r="H345" s="7">
        <v>44662</v>
      </c>
      <c r="I345" s="4"/>
    </row>
    <row r="346" spans="1:9" ht="16.5" thickBot="1">
      <c r="A346" s="5" t="s">
        <v>83</v>
      </c>
      <c r="B346" s="6" t="s">
        <v>17</v>
      </c>
      <c r="C346" s="6" t="s">
        <v>13</v>
      </c>
      <c r="D346" s="6" t="s">
        <v>22</v>
      </c>
      <c r="E346" s="6">
        <v>600</v>
      </c>
      <c r="F346" s="6">
        <v>7</v>
      </c>
      <c r="G346" s="6">
        <f t="shared" si="5"/>
        <v>4200</v>
      </c>
      <c r="H346" s="7">
        <v>44662</v>
      </c>
      <c r="I346" s="4"/>
    </row>
    <row r="347" spans="1:9" ht="16.5" thickBot="1">
      <c r="A347" s="5" t="s">
        <v>81</v>
      </c>
      <c r="B347" s="6" t="s">
        <v>26</v>
      </c>
      <c r="C347" s="6" t="s">
        <v>23</v>
      </c>
      <c r="D347" s="6" t="s">
        <v>31</v>
      </c>
      <c r="E347" s="6">
        <v>1100</v>
      </c>
      <c r="F347" s="6">
        <v>6</v>
      </c>
      <c r="G347" s="6">
        <f t="shared" si="5"/>
        <v>6600</v>
      </c>
      <c r="H347" s="7">
        <v>44662</v>
      </c>
      <c r="I347" s="4"/>
    </row>
    <row r="348" spans="1:9" ht="16.5" thickBot="1">
      <c r="A348" s="5" t="s">
        <v>83</v>
      </c>
      <c r="B348" s="6" t="s">
        <v>17</v>
      </c>
      <c r="C348" s="6" t="s">
        <v>10</v>
      </c>
      <c r="D348" s="6" t="s">
        <v>21</v>
      </c>
      <c r="E348" s="6">
        <v>80</v>
      </c>
      <c r="F348" s="6">
        <v>7</v>
      </c>
      <c r="G348" s="6">
        <f t="shared" si="5"/>
        <v>560</v>
      </c>
      <c r="H348" s="7">
        <v>44662</v>
      </c>
      <c r="I348" s="4"/>
    </row>
    <row r="349" spans="1:9" ht="16.5" thickBot="1">
      <c r="A349" s="5" t="s">
        <v>92</v>
      </c>
      <c r="B349" s="6" t="s">
        <v>17</v>
      </c>
      <c r="C349" s="6" t="s">
        <v>13</v>
      </c>
      <c r="D349" s="6" t="s">
        <v>22</v>
      </c>
      <c r="E349" s="6">
        <v>600</v>
      </c>
      <c r="F349" s="6">
        <v>2</v>
      </c>
      <c r="G349" s="6">
        <f t="shared" si="5"/>
        <v>1200</v>
      </c>
      <c r="H349" s="7">
        <v>44662</v>
      </c>
      <c r="I349" s="4"/>
    </row>
    <row r="350" spans="1:9" ht="16.5" thickBot="1">
      <c r="A350" s="5" t="s">
        <v>77</v>
      </c>
      <c r="B350" s="6" t="s">
        <v>19</v>
      </c>
      <c r="C350" s="6" t="s">
        <v>23</v>
      </c>
      <c r="D350" s="6" t="s">
        <v>29</v>
      </c>
      <c r="E350" s="6">
        <v>1200</v>
      </c>
      <c r="F350" s="6">
        <v>10</v>
      </c>
      <c r="G350" s="6">
        <f t="shared" si="5"/>
        <v>12000</v>
      </c>
      <c r="H350" s="7">
        <v>44662</v>
      </c>
      <c r="I350" s="4"/>
    </row>
    <row r="351" spans="1:9" ht="16.5" thickBot="1">
      <c r="A351" s="5" t="s">
        <v>86</v>
      </c>
      <c r="B351" s="6" t="s">
        <v>15</v>
      </c>
      <c r="C351" s="6" t="s">
        <v>10</v>
      </c>
      <c r="D351" s="6" t="s">
        <v>21</v>
      </c>
      <c r="E351" s="6">
        <v>80</v>
      </c>
      <c r="F351" s="6">
        <v>6</v>
      </c>
      <c r="G351" s="6">
        <f t="shared" si="5"/>
        <v>480</v>
      </c>
      <c r="H351" s="7">
        <v>44662</v>
      </c>
      <c r="I351" s="4"/>
    </row>
    <row r="352" spans="1:9" ht="16.5" thickBot="1">
      <c r="A352" s="5" t="s">
        <v>96</v>
      </c>
      <c r="B352" s="6" t="s">
        <v>33</v>
      </c>
      <c r="C352" s="6" t="s">
        <v>23</v>
      </c>
      <c r="D352" s="6" t="s">
        <v>29</v>
      </c>
      <c r="E352" s="6">
        <v>1200</v>
      </c>
      <c r="F352" s="6">
        <v>1</v>
      </c>
      <c r="G352" s="6">
        <f t="shared" si="5"/>
        <v>1200</v>
      </c>
      <c r="H352" s="7">
        <v>44662</v>
      </c>
      <c r="I352" s="4"/>
    </row>
    <row r="353" spans="1:9" ht="16.5" thickBot="1">
      <c r="A353" s="5" t="s">
        <v>82</v>
      </c>
      <c r="B353" s="6" t="s">
        <v>0</v>
      </c>
      <c r="C353" s="6" t="s">
        <v>23</v>
      </c>
      <c r="D353" s="6" t="s">
        <v>34</v>
      </c>
      <c r="E353" s="6">
        <v>1000</v>
      </c>
      <c r="F353" s="6">
        <v>10</v>
      </c>
      <c r="G353" s="6">
        <f t="shared" si="5"/>
        <v>10000</v>
      </c>
      <c r="H353" s="7">
        <v>44662</v>
      </c>
      <c r="I353" s="4"/>
    </row>
    <row r="354" spans="1:9" ht="16.5" thickBot="1">
      <c r="A354" s="5" t="s">
        <v>95</v>
      </c>
      <c r="B354" s="6" t="s">
        <v>12</v>
      </c>
      <c r="C354" s="6" t="s">
        <v>23</v>
      </c>
      <c r="D354" s="6" t="s">
        <v>30</v>
      </c>
      <c r="E354" s="6">
        <v>600</v>
      </c>
      <c r="F354" s="6">
        <v>3</v>
      </c>
      <c r="G354" s="6">
        <f t="shared" si="5"/>
        <v>1800</v>
      </c>
      <c r="H354" s="7">
        <v>44662</v>
      </c>
      <c r="I354" s="4"/>
    </row>
    <row r="355" spans="1:9" ht="16.5" thickBot="1">
      <c r="A355" s="5" t="s">
        <v>88</v>
      </c>
      <c r="B355" s="6" t="s">
        <v>33</v>
      </c>
      <c r="C355" s="6" t="s">
        <v>13</v>
      </c>
      <c r="D355" s="6" t="s">
        <v>22</v>
      </c>
      <c r="E355" s="6">
        <v>600</v>
      </c>
      <c r="F355" s="6">
        <v>2</v>
      </c>
      <c r="G355" s="6">
        <f t="shared" si="5"/>
        <v>1200</v>
      </c>
      <c r="H355" s="7">
        <v>44662</v>
      </c>
      <c r="I355" s="4"/>
    </row>
    <row r="356" spans="1:9" ht="16.5" thickBot="1">
      <c r="A356" s="5" t="s">
        <v>88</v>
      </c>
      <c r="B356" s="6" t="s">
        <v>33</v>
      </c>
      <c r="C356" s="6" t="s">
        <v>10</v>
      </c>
      <c r="D356" s="6" t="s">
        <v>27</v>
      </c>
      <c r="E356" s="6">
        <v>500</v>
      </c>
      <c r="F356" s="6">
        <v>7</v>
      </c>
      <c r="G356" s="6">
        <f t="shared" si="5"/>
        <v>3500</v>
      </c>
      <c r="H356" s="7">
        <v>44662</v>
      </c>
      <c r="I356" s="4"/>
    </row>
    <row r="357" spans="1:9" ht="16.5" thickBot="1">
      <c r="A357" s="5" t="s">
        <v>82</v>
      </c>
      <c r="B357" s="6" t="s">
        <v>0</v>
      </c>
      <c r="C357" s="6" t="s">
        <v>10</v>
      </c>
      <c r="D357" s="6" t="s">
        <v>16</v>
      </c>
      <c r="E357" s="6">
        <v>1500</v>
      </c>
      <c r="F357" s="6">
        <v>1</v>
      </c>
      <c r="G357" s="6">
        <f t="shared" si="5"/>
        <v>1500</v>
      </c>
      <c r="H357" s="7">
        <v>44662</v>
      </c>
      <c r="I357" s="4"/>
    </row>
    <row r="358" spans="1:9" ht="16.5" thickBot="1">
      <c r="A358" s="5" t="s">
        <v>77</v>
      </c>
      <c r="B358" s="6" t="s">
        <v>19</v>
      </c>
      <c r="C358" s="6" t="s">
        <v>13</v>
      </c>
      <c r="D358" s="6" t="s">
        <v>20</v>
      </c>
      <c r="E358" s="6">
        <v>1200</v>
      </c>
      <c r="F358" s="6">
        <v>1</v>
      </c>
      <c r="G358" s="6">
        <f t="shared" si="5"/>
        <v>1200</v>
      </c>
      <c r="H358" s="7">
        <v>44662</v>
      </c>
      <c r="I358" s="4"/>
    </row>
    <row r="359" spans="1:9" ht="16.5" thickBot="1">
      <c r="A359" s="5" t="s">
        <v>96</v>
      </c>
      <c r="B359" s="6" t="s">
        <v>33</v>
      </c>
      <c r="C359" s="6" t="s">
        <v>13</v>
      </c>
      <c r="D359" s="6" t="s">
        <v>20</v>
      </c>
      <c r="E359" s="6">
        <v>1200</v>
      </c>
      <c r="F359" s="6">
        <v>7</v>
      </c>
      <c r="G359" s="6">
        <f t="shared" si="5"/>
        <v>8400</v>
      </c>
      <c r="H359" s="7">
        <v>44662</v>
      </c>
      <c r="I359" s="4"/>
    </row>
    <row r="360" spans="1:9" ht="16.5" thickBot="1">
      <c r="A360" s="5" t="s">
        <v>73</v>
      </c>
      <c r="B360" s="6" t="s">
        <v>33</v>
      </c>
      <c r="C360" s="6" t="s">
        <v>13</v>
      </c>
      <c r="D360" s="6" t="s">
        <v>20</v>
      </c>
      <c r="E360" s="6">
        <v>1200</v>
      </c>
      <c r="F360" s="6">
        <v>7</v>
      </c>
      <c r="G360" s="6">
        <f t="shared" si="5"/>
        <v>8400</v>
      </c>
      <c r="H360" s="7">
        <v>44662</v>
      </c>
      <c r="I360" s="4"/>
    </row>
    <row r="361" spans="1:9" ht="16.5" thickBot="1">
      <c r="A361" s="5" t="s">
        <v>84</v>
      </c>
      <c r="B361" s="6" t="s">
        <v>32</v>
      </c>
      <c r="C361" s="6" t="s">
        <v>13</v>
      </c>
      <c r="D361" s="6" t="s">
        <v>14</v>
      </c>
      <c r="E361" s="6">
        <v>900</v>
      </c>
      <c r="F361" s="6">
        <v>7</v>
      </c>
      <c r="G361" s="6">
        <f t="shared" si="5"/>
        <v>6300</v>
      </c>
      <c r="H361" s="7">
        <v>44662</v>
      </c>
      <c r="I361" s="4"/>
    </row>
    <row r="362" spans="1:9" ht="16.5" thickBot="1">
      <c r="A362" s="5" t="s">
        <v>87</v>
      </c>
      <c r="B362" s="6" t="s">
        <v>15</v>
      </c>
      <c r="C362" s="6" t="s">
        <v>10</v>
      </c>
      <c r="D362" s="6" t="s">
        <v>16</v>
      </c>
      <c r="E362" s="6">
        <v>1500</v>
      </c>
      <c r="F362" s="6">
        <v>6</v>
      </c>
      <c r="G362" s="6">
        <f t="shared" si="5"/>
        <v>9000</v>
      </c>
      <c r="H362" s="7">
        <v>44662</v>
      </c>
      <c r="I362" s="4"/>
    </row>
    <row r="363" spans="1:9" ht="16.5" thickBot="1">
      <c r="A363" s="5" t="s">
        <v>69</v>
      </c>
      <c r="B363" s="6" t="s">
        <v>17</v>
      </c>
      <c r="C363" s="6" t="s">
        <v>23</v>
      </c>
      <c r="D363" s="6" t="s">
        <v>24</v>
      </c>
      <c r="E363" s="6">
        <v>700</v>
      </c>
      <c r="F363" s="6">
        <v>10</v>
      </c>
      <c r="G363" s="6">
        <f t="shared" si="5"/>
        <v>7000</v>
      </c>
      <c r="H363" s="7">
        <v>44662</v>
      </c>
      <c r="I363" s="4"/>
    </row>
    <row r="364" spans="1:9" ht="16.5" thickBot="1">
      <c r="A364" s="5" t="s">
        <v>95</v>
      </c>
      <c r="B364" s="6" t="s">
        <v>12</v>
      </c>
      <c r="C364" s="6" t="s">
        <v>10</v>
      </c>
      <c r="D364" s="6" t="s">
        <v>16</v>
      </c>
      <c r="E364" s="6">
        <v>1500</v>
      </c>
      <c r="F364" s="6">
        <v>1</v>
      </c>
      <c r="G364" s="6">
        <f t="shared" si="5"/>
        <v>1500</v>
      </c>
      <c r="H364" s="7">
        <v>44663</v>
      </c>
      <c r="I364" s="4"/>
    </row>
    <row r="365" spans="1:9" ht="16.5" thickBot="1">
      <c r="A365" s="5" t="s">
        <v>71</v>
      </c>
      <c r="B365" s="6" t="s">
        <v>19</v>
      </c>
      <c r="C365" s="6" t="s">
        <v>10</v>
      </c>
      <c r="D365" s="6" t="s">
        <v>27</v>
      </c>
      <c r="E365" s="6">
        <v>500</v>
      </c>
      <c r="F365" s="6">
        <v>1</v>
      </c>
      <c r="G365" s="6">
        <f t="shared" si="5"/>
        <v>500</v>
      </c>
      <c r="H365" s="7">
        <v>44663</v>
      </c>
      <c r="I365" s="4"/>
    </row>
    <row r="366" spans="1:9" ht="16.5" thickBot="1">
      <c r="A366" s="5" t="s">
        <v>79</v>
      </c>
      <c r="B366" s="6" t="s">
        <v>19</v>
      </c>
      <c r="C366" s="6" t="s">
        <v>10</v>
      </c>
      <c r="D366" s="6" t="s">
        <v>27</v>
      </c>
      <c r="E366" s="6">
        <v>500</v>
      </c>
      <c r="F366" s="6">
        <v>8</v>
      </c>
      <c r="G366" s="6">
        <f t="shared" si="5"/>
        <v>4000</v>
      </c>
      <c r="H366" s="7">
        <v>44663</v>
      </c>
      <c r="I366" s="4"/>
    </row>
    <row r="367" spans="1:9" ht="16.5" thickBot="1">
      <c r="A367" s="5" t="s">
        <v>76</v>
      </c>
      <c r="B367" s="6" t="s">
        <v>26</v>
      </c>
      <c r="C367" s="6" t="s">
        <v>23</v>
      </c>
      <c r="D367" s="6" t="s">
        <v>24</v>
      </c>
      <c r="E367" s="6">
        <v>700</v>
      </c>
      <c r="F367" s="6">
        <v>5</v>
      </c>
      <c r="G367" s="6">
        <f t="shared" si="5"/>
        <v>3500</v>
      </c>
      <c r="H367" s="7">
        <v>44663</v>
      </c>
      <c r="I367" s="4"/>
    </row>
    <row r="368" spans="1:9" ht="16.5" thickBot="1">
      <c r="A368" s="5" t="s">
        <v>78</v>
      </c>
      <c r="B368" s="6" t="s">
        <v>12</v>
      </c>
      <c r="C368" s="6" t="s">
        <v>10</v>
      </c>
      <c r="D368" s="6" t="s">
        <v>16</v>
      </c>
      <c r="E368" s="6">
        <v>1500</v>
      </c>
      <c r="F368" s="6">
        <v>2</v>
      </c>
      <c r="G368" s="6">
        <f t="shared" si="5"/>
        <v>3000</v>
      </c>
      <c r="H368" s="7">
        <v>44663</v>
      </c>
      <c r="I368" s="4"/>
    </row>
    <row r="369" spans="1:9" ht="16.5" thickBot="1">
      <c r="A369" s="5" t="s">
        <v>89</v>
      </c>
      <c r="B369" s="6" t="s">
        <v>15</v>
      </c>
      <c r="C369" s="6" t="s">
        <v>10</v>
      </c>
      <c r="D369" s="6" t="s">
        <v>16</v>
      </c>
      <c r="E369" s="6">
        <v>1500</v>
      </c>
      <c r="F369" s="6">
        <v>2</v>
      </c>
      <c r="G369" s="6">
        <f t="shared" si="5"/>
        <v>3000</v>
      </c>
      <c r="H369" s="7">
        <v>44663</v>
      </c>
      <c r="I369" s="4"/>
    </row>
    <row r="370" spans="1:9" ht="16.5" thickBot="1">
      <c r="A370" s="5" t="s">
        <v>79</v>
      </c>
      <c r="B370" s="6" t="s">
        <v>19</v>
      </c>
      <c r="C370" s="6" t="s">
        <v>23</v>
      </c>
      <c r="D370" s="6" t="s">
        <v>24</v>
      </c>
      <c r="E370" s="6">
        <v>700</v>
      </c>
      <c r="F370" s="6">
        <v>10</v>
      </c>
      <c r="G370" s="6">
        <f t="shared" si="5"/>
        <v>7000</v>
      </c>
      <c r="H370" s="7">
        <v>44663</v>
      </c>
      <c r="I370" s="4"/>
    </row>
    <row r="371" spans="1:9" ht="16.5" thickBot="1">
      <c r="A371" s="5" t="s">
        <v>97</v>
      </c>
      <c r="B371" s="6" t="s">
        <v>32</v>
      </c>
      <c r="C371" s="6" t="s">
        <v>23</v>
      </c>
      <c r="D371" s="6" t="s">
        <v>34</v>
      </c>
      <c r="E371" s="6">
        <v>1000</v>
      </c>
      <c r="F371" s="6">
        <v>5</v>
      </c>
      <c r="G371" s="6">
        <f t="shared" si="5"/>
        <v>5000</v>
      </c>
      <c r="H371" s="7">
        <v>44663</v>
      </c>
      <c r="I371" s="4"/>
    </row>
    <row r="372" spans="1:9" ht="16.5" thickBot="1">
      <c r="A372" s="5" t="s">
        <v>83</v>
      </c>
      <c r="B372" s="6" t="s">
        <v>17</v>
      </c>
      <c r="C372" s="6" t="s">
        <v>10</v>
      </c>
      <c r="D372" s="6" t="s">
        <v>16</v>
      </c>
      <c r="E372" s="6">
        <v>1500</v>
      </c>
      <c r="F372" s="6">
        <v>6</v>
      </c>
      <c r="G372" s="6">
        <f t="shared" si="5"/>
        <v>9000</v>
      </c>
      <c r="H372" s="7">
        <v>44663</v>
      </c>
      <c r="I372" s="4"/>
    </row>
    <row r="373" spans="1:9" ht="16.5" thickBot="1">
      <c r="A373" s="5" t="s">
        <v>88</v>
      </c>
      <c r="B373" s="6" t="s">
        <v>33</v>
      </c>
      <c r="C373" s="6" t="s">
        <v>10</v>
      </c>
      <c r="D373" s="6" t="s">
        <v>11</v>
      </c>
      <c r="E373" s="6">
        <v>350</v>
      </c>
      <c r="F373" s="6">
        <v>5</v>
      </c>
      <c r="G373" s="6">
        <f t="shared" si="5"/>
        <v>1750</v>
      </c>
      <c r="H373" s="7">
        <v>44663</v>
      </c>
      <c r="I373" s="4"/>
    </row>
    <row r="374" spans="1:9" ht="16.5" thickBot="1">
      <c r="A374" s="5" t="s">
        <v>97</v>
      </c>
      <c r="B374" s="6" t="s">
        <v>32</v>
      </c>
      <c r="C374" s="6" t="s">
        <v>23</v>
      </c>
      <c r="D374" s="6" t="s">
        <v>31</v>
      </c>
      <c r="E374" s="6">
        <v>1100</v>
      </c>
      <c r="F374" s="6">
        <v>1</v>
      </c>
      <c r="G374" s="6">
        <f t="shared" si="5"/>
        <v>1100</v>
      </c>
      <c r="H374" s="7">
        <v>44663</v>
      </c>
      <c r="I374" s="4"/>
    </row>
    <row r="375" spans="1:9" ht="16.5" thickBot="1">
      <c r="A375" s="5" t="s">
        <v>77</v>
      </c>
      <c r="B375" s="6" t="s">
        <v>19</v>
      </c>
      <c r="C375" s="6" t="s">
        <v>10</v>
      </c>
      <c r="D375" s="6" t="s">
        <v>21</v>
      </c>
      <c r="E375" s="6">
        <v>80</v>
      </c>
      <c r="F375" s="6">
        <v>6</v>
      </c>
      <c r="G375" s="6">
        <f t="shared" si="5"/>
        <v>480</v>
      </c>
      <c r="H375" s="7">
        <v>44663</v>
      </c>
      <c r="I375" s="4"/>
    </row>
    <row r="376" spans="1:9" ht="16.5" thickBot="1">
      <c r="A376" s="5" t="s">
        <v>78</v>
      </c>
      <c r="B376" s="6" t="s">
        <v>12</v>
      </c>
      <c r="C376" s="6" t="s">
        <v>23</v>
      </c>
      <c r="D376" s="6" t="s">
        <v>30</v>
      </c>
      <c r="E376" s="6">
        <v>600</v>
      </c>
      <c r="F376" s="6">
        <v>9</v>
      </c>
      <c r="G376" s="6">
        <f t="shared" si="5"/>
        <v>5400</v>
      </c>
      <c r="H376" s="7">
        <v>44663</v>
      </c>
      <c r="I376" s="4"/>
    </row>
    <row r="377" spans="1:9" ht="16.5" thickBot="1">
      <c r="A377" s="5" t="s">
        <v>71</v>
      </c>
      <c r="B377" s="6" t="s">
        <v>19</v>
      </c>
      <c r="C377" s="6" t="s">
        <v>13</v>
      </c>
      <c r="D377" s="6" t="s">
        <v>28</v>
      </c>
      <c r="E377" s="6">
        <v>400</v>
      </c>
      <c r="F377" s="6">
        <v>7</v>
      </c>
      <c r="G377" s="6">
        <f t="shared" si="5"/>
        <v>2800</v>
      </c>
      <c r="H377" s="7">
        <v>44663</v>
      </c>
      <c r="I377" s="4"/>
    </row>
    <row r="378" spans="1:9" ht="16.5" thickBot="1">
      <c r="A378" s="5" t="s">
        <v>82</v>
      </c>
      <c r="B378" s="6" t="s">
        <v>0</v>
      </c>
      <c r="C378" s="6" t="s">
        <v>10</v>
      </c>
      <c r="D378" s="6" t="s">
        <v>25</v>
      </c>
      <c r="E378" s="6">
        <v>3000</v>
      </c>
      <c r="F378" s="6">
        <v>8</v>
      </c>
      <c r="G378" s="6">
        <f t="shared" si="5"/>
        <v>24000</v>
      </c>
      <c r="H378" s="7">
        <v>44663</v>
      </c>
      <c r="I378" s="4"/>
    </row>
    <row r="379" spans="1:9" ht="16.5" thickBot="1">
      <c r="A379" s="5" t="s">
        <v>76</v>
      </c>
      <c r="B379" s="6" t="s">
        <v>26</v>
      </c>
      <c r="C379" s="6" t="s">
        <v>23</v>
      </c>
      <c r="D379" s="6" t="s">
        <v>31</v>
      </c>
      <c r="E379" s="6">
        <v>1100</v>
      </c>
      <c r="F379" s="6">
        <v>6</v>
      </c>
      <c r="G379" s="6">
        <f t="shared" si="5"/>
        <v>6600</v>
      </c>
      <c r="H379" s="7">
        <v>44663</v>
      </c>
      <c r="I379" s="4"/>
    </row>
    <row r="380" spans="1:9" ht="16.5" thickBot="1">
      <c r="A380" s="5" t="s">
        <v>84</v>
      </c>
      <c r="B380" s="6" t="s">
        <v>32</v>
      </c>
      <c r="C380" s="6" t="s">
        <v>10</v>
      </c>
      <c r="D380" s="6" t="s">
        <v>16</v>
      </c>
      <c r="E380" s="6">
        <v>1500</v>
      </c>
      <c r="F380" s="6">
        <v>2</v>
      </c>
      <c r="G380" s="6">
        <f t="shared" si="5"/>
        <v>3000</v>
      </c>
      <c r="H380" s="7">
        <v>44663</v>
      </c>
      <c r="I380" s="4"/>
    </row>
    <row r="381" spans="1:9" ht="16.5" thickBot="1">
      <c r="A381" s="5" t="s">
        <v>76</v>
      </c>
      <c r="B381" s="6" t="s">
        <v>26</v>
      </c>
      <c r="C381" s="6" t="s">
        <v>13</v>
      </c>
      <c r="D381" s="6" t="s">
        <v>22</v>
      </c>
      <c r="E381" s="6">
        <v>600</v>
      </c>
      <c r="F381" s="6">
        <v>3</v>
      </c>
      <c r="G381" s="6">
        <f t="shared" si="5"/>
        <v>1800</v>
      </c>
      <c r="H381" s="7">
        <v>44663</v>
      </c>
      <c r="I381" s="4"/>
    </row>
    <row r="382" spans="1:9" ht="16.5" thickBot="1">
      <c r="A382" s="5" t="s">
        <v>97</v>
      </c>
      <c r="B382" s="6" t="s">
        <v>32</v>
      </c>
      <c r="C382" s="6" t="s">
        <v>10</v>
      </c>
      <c r="D382" s="6" t="s">
        <v>25</v>
      </c>
      <c r="E382" s="6">
        <v>3000</v>
      </c>
      <c r="F382" s="6">
        <v>2</v>
      </c>
      <c r="G382" s="6">
        <f t="shared" si="5"/>
        <v>6000</v>
      </c>
      <c r="H382" s="7">
        <v>44663</v>
      </c>
      <c r="I382" s="4"/>
    </row>
    <row r="383" spans="1:9" ht="16.5" thickBot="1">
      <c r="A383" s="5" t="s">
        <v>87</v>
      </c>
      <c r="B383" s="6" t="s">
        <v>15</v>
      </c>
      <c r="C383" s="6" t="s">
        <v>10</v>
      </c>
      <c r="D383" s="6" t="s">
        <v>11</v>
      </c>
      <c r="E383" s="6">
        <v>350</v>
      </c>
      <c r="F383" s="6">
        <v>6</v>
      </c>
      <c r="G383" s="6">
        <f t="shared" si="5"/>
        <v>2100</v>
      </c>
      <c r="H383" s="7">
        <v>44663</v>
      </c>
      <c r="I383" s="4"/>
    </row>
    <row r="384" spans="1:9" ht="16.5" thickBot="1">
      <c r="A384" s="5" t="s">
        <v>77</v>
      </c>
      <c r="B384" s="6" t="s">
        <v>19</v>
      </c>
      <c r="C384" s="6" t="s">
        <v>13</v>
      </c>
      <c r="D384" s="6" t="s">
        <v>14</v>
      </c>
      <c r="E384" s="6">
        <v>900</v>
      </c>
      <c r="F384" s="6">
        <v>2</v>
      </c>
      <c r="G384" s="6">
        <f t="shared" si="5"/>
        <v>1800</v>
      </c>
      <c r="H384" s="7">
        <v>44663</v>
      </c>
      <c r="I384" s="4"/>
    </row>
    <row r="385" spans="1:9" ht="16.5" thickBot="1">
      <c r="A385" s="5" t="s">
        <v>87</v>
      </c>
      <c r="B385" s="6" t="s">
        <v>15</v>
      </c>
      <c r="C385" s="6" t="s">
        <v>13</v>
      </c>
      <c r="D385" s="6" t="s">
        <v>22</v>
      </c>
      <c r="E385" s="6">
        <v>600</v>
      </c>
      <c r="F385" s="6">
        <v>1</v>
      </c>
      <c r="G385" s="6">
        <f t="shared" si="5"/>
        <v>600</v>
      </c>
      <c r="H385" s="7">
        <v>44663</v>
      </c>
      <c r="I385" s="4"/>
    </row>
    <row r="386" spans="1:9" ht="16.5" thickBot="1">
      <c r="A386" s="5" t="s">
        <v>69</v>
      </c>
      <c r="B386" s="6" t="s">
        <v>17</v>
      </c>
      <c r="C386" s="6" t="s">
        <v>13</v>
      </c>
      <c r="D386" s="6" t="s">
        <v>22</v>
      </c>
      <c r="E386" s="6">
        <v>600</v>
      </c>
      <c r="F386" s="6">
        <v>3</v>
      </c>
      <c r="G386" s="6">
        <f t="shared" ref="G386:G449" si="6">E386*F386</f>
        <v>1800</v>
      </c>
      <c r="H386" s="7">
        <v>44663</v>
      </c>
      <c r="I386" s="4"/>
    </row>
    <row r="387" spans="1:9" ht="16.5" thickBot="1">
      <c r="A387" s="5" t="s">
        <v>97</v>
      </c>
      <c r="B387" s="6" t="s">
        <v>32</v>
      </c>
      <c r="C387" s="6" t="s">
        <v>10</v>
      </c>
      <c r="D387" s="6" t="s">
        <v>27</v>
      </c>
      <c r="E387" s="6">
        <v>500</v>
      </c>
      <c r="F387" s="6">
        <v>9</v>
      </c>
      <c r="G387" s="6">
        <f t="shared" si="6"/>
        <v>4500</v>
      </c>
      <c r="H387" s="7">
        <v>44663</v>
      </c>
      <c r="I387" s="4"/>
    </row>
    <row r="388" spans="1:9" ht="16.5" thickBot="1">
      <c r="A388" s="5" t="s">
        <v>91</v>
      </c>
      <c r="B388" s="6" t="s">
        <v>32</v>
      </c>
      <c r="C388" s="6" t="s">
        <v>23</v>
      </c>
      <c r="D388" s="6" t="s">
        <v>31</v>
      </c>
      <c r="E388" s="6">
        <v>1100</v>
      </c>
      <c r="F388" s="6">
        <v>6</v>
      </c>
      <c r="G388" s="6">
        <f t="shared" si="6"/>
        <v>6600</v>
      </c>
      <c r="H388" s="7">
        <v>44663</v>
      </c>
      <c r="I388" s="4"/>
    </row>
    <row r="389" spans="1:9" ht="16.5" thickBot="1">
      <c r="A389" s="5" t="s">
        <v>76</v>
      </c>
      <c r="B389" s="6" t="s">
        <v>26</v>
      </c>
      <c r="C389" s="6" t="s">
        <v>23</v>
      </c>
      <c r="D389" s="6" t="s">
        <v>31</v>
      </c>
      <c r="E389" s="6">
        <v>1100</v>
      </c>
      <c r="F389" s="6">
        <v>3</v>
      </c>
      <c r="G389" s="6">
        <f t="shared" si="6"/>
        <v>3300</v>
      </c>
      <c r="H389" s="7">
        <v>44663</v>
      </c>
      <c r="I389" s="4"/>
    </row>
    <row r="390" spans="1:9" ht="16.5" thickBot="1">
      <c r="A390" s="5" t="s">
        <v>87</v>
      </c>
      <c r="B390" s="6" t="s">
        <v>15</v>
      </c>
      <c r="C390" s="6" t="s">
        <v>23</v>
      </c>
      <c r="D390" s="6" t="s">
        <v>24</v>
      </c>
      <c r="E390" s="6">
        <v>700</v>
      </c>
      <c r="F390" s="6">
        <v>10</v>
      </c>
      <c r="G390" s="6">
        <f t="shared" si="6"/>
        <v>7000</v>
      </c>
      <c r="H390" s="7">
        <v>44663</v>
      </c>
      <c r="I390" s="4"/>
    </row>
    <row r="391" spans="1:9" ht="16.5" thickBot="1">
      <c r="A391" s="5" t="s">
        <v>92</v>
      </c>
      <c r="B391" s="6" t="s">
        <v>17</v>
      </c>
      <c r="C391" s="6" t="s">
        <v>10</v>
      </c>
      <c r="D391" s="6" t="s">
        <v>16</v>
      </c>
      <c r="E391" s="6">
        <v>1500</v>
      </c>
      <c r="F391" s="6">
        <v>5</v>
      </c>
      <c r="G391" s="6">
        <f t="shared" si="6"/>
        <v>7500</v>
      </c>
      <c r="H391" s="7">
        <v>44663</v>
      </c>
      <c r="I391" s="4"/>
    </row>
    <row r="392" spans="1:9" ht="16.5" thickBot="1">
      <c r="A392" s="5" t="s">
        <v>77</v>
      </c>
      <c r="B392" s="6" t="s">
        <v>19</v>
      </c>
      <c r="C392" s="6" t="s">
        <v>13</v>
      </c>
      <c r="D392" s="6" t="s">
        <v>22</v>
      </c>
      <c r="E392" s="6">
        <v>600</v>
      </c>
      <c r="F392" s="6">
        <v>8</v>
      </c>
      <c r="G392" s="6">
        <f t="shared" si="6"/>
        <v>4800</v>
      </c>
      <c r="H392" s="7">
        <v>44663</v>
      </c>
      <c r="I392" s="4"/>
    </row>
    <row r="393" spans="1:9" ht="16.5" thickBot="1">
      <c r="A393" s="5" t="s">
        <v>97</v>
      </c>
      <c r="B393" s="6" t="s">
        <v>32</v>
      </c>
      <c r="C393" s="6" t="s">
        <v>13</v>
      </c>
      <c r="D393" s="6" t="s">
        <v>22</v>
      </c>
      <c r="E393" s="6">
        <v>600</v>
      </c>
      <c r="F393" s="6">
        <v>6</v>
      </c>
      <c r="G393" s="6">
        <f t="shared" si="6"/>
        <v>3600</v>
      </c>
      <c r="H393" s="7">
        <v>44663</v>
      </c>
      <c r="I393" s="4"/>
    </row>
    <row r="394" spans="1:9" ht="16.5" thickBot="1">
      <c r="A394" s="5" t="s">
        <v>79</v>
      </c>
      <c r="B394" s="6" t="s">
        <v>19</v>
      </c>
      <c r="C394" s="6" t="s">
        <v>10</v>
      </c>
      <c r="D394" s="6" t="s">
        <v>11</v>
      </c>
      <c r="E394" s="6">
        <v>350</v>
      </c>
      <c r="F394" s="6">
        <v>10</v>
      </c>
      <c r="G394" s="6">
        <f t="shared" si="6"/>
        <v>3500</v>
      </c>
      <c r="H394" s="7">
        <v>44663</v>
      </c>
      <c r="I394" s="4"/>
    </row>
    <row r="395" spans="1:9" ht="16.5" thickBot="1">
      <c r="A395" s="5" t="s">
        <v>88</v>
      </c>
      <c r="B395" s="6" t="s">
        <v>33</v>
      </c>
      <c r="C395" s="6" t="s">
        <v>13</v>
      </c>
      <c r="D395" s="6" t="s">
        <v>14</v>
      </c>
      <c r="E395" s="6">
        <v>900</v>
      </c>
      <c r="F395" s="6">
        <v>5</v>
      </c>
      <c r="G395" s="6">
        <f t="shared" si="6"/>
        <v>4500</v>
      </c>
      <c r="H395" s="7">
        <v>44663</v>
      </c>
      <c r="I395" s="4"/>
    </row>
    <row r="396" spans="1:9" ht="16.5" thickBot="1">
      <c r="A396" s="5" t="s">
        <v>78</v>
      </c>
      <c r="B396" s="6" t="s">
        <v>12</v>
      </c>
      <c r="C396" s="6" t="s">
        <v>10</v>
      </c>
      <c r="D396" s="6" t="s">
        <v>27</v>
      </c>
      <c r="E396" s="6">
        <v>500</v>
      </c>
      <c r="F396" s="6">
        <v>6</v>
      </c>
      <c r="G396" s="6">
        <f t="shared" si="6"/>
        <v>3000</v>
      </c>
      <c r="H396" s="7">
        <v>44663</v>
      </c>
      <c r="I396" s="4"/>
    </row>
    <row r="397" spans="1:9" ht="16.5" thickBot="1">
      <c r="A397" s="5" t="s">
        <v>85</v>
      </c>
      <c r="B397" s="6" t="s">
        <v>0</v>
      </c>
      <c r="C397" s="6" t="s">
        <v>10</v>
      </c>
      <c r="D397" s="6" t="s">
        <v>18</v>
      </c>
      <c r="E397" s="6">
        <v>350</v>
      </c>
      <c r="F397" s="6">
        <v>10</v>
      </c>
      <c r="G397" s="6">
        <f t="shared" si="6"/>
        <v>3500</v>
      </c>
      <c r="H397" s="7">
        <v>44664</v>
      </c>
      <c r="I397" s="4"/>
    </row>
    <row r="398" spans="1:9" ht="16.5" thickBot="1">
      <c r="A398" s="5" t="s">
        <v>82</v>
      </c>
      <c r="B398" s="6" t="s">
        <v>0</v>
      </c>
      <c r="C398" s="6" t="s">
        <v>13</v>
      </c>
      <c r="D398" s="6" t="s">
        <v>20</v>
      </c>
      <c r="E398" s="6">
        <v>1200</v>
      </c>
      <c r="F398" s="6">
        <v>4</v>
      </c>
      <c r="G398" s="6">
        <f t="shared" si="6"/>
        <v>4800</v>
      </c>
      <c r="H398" s="7">
        <v>44664</v>
      </c>
      <c r="I398" s="4"/>
    </row>
    <row r="399" spans="1:9" ht="16.5" thickBot="1">
      <c r="A399" s="5" t="s">
        <v>81</v>
      </c>
      <c r="B399" s="6" t="s">
        <v>26</v>
      </c>
      <c r="C399" s="6" t="s">
        <v>10</v>
      </c>
      <c r="D399" s="6" t="s">
        <v>18</v>
      </c>
      <c r="E399" s="6">
        <v>350</v>
      </c>
      <c r="F399" s="6">
        <v>5</v>
      </c>
      <c r="G399" s="6">
        <f t="shared" si="6"/>
        <v>1750</v>
      </c>
      <c r="H399" s="7">
        <v>44664</v>
      </c>
      <c r="I399" s="4"/>
    </row>
    <row r="400" spans="1:9" ht="16.5" thickBot="1">
      <c r="A400" s="5" t="s">
        <v>87</v>
      </c>
      <c r="B400" s="6" t="s">
        <v>15</v>
      </c>
      <c r="C400" s="6" t="s">
        <v>23</v>
      </c>
      <c r="D400" s="6" t="s">
        <v>24</v>
      </c>
      <c r="E400" s="6">
        <v>700</v>
      </c>
      <c r="F400" s="6">
        <v>7</v>
      </c>
      <c r="G400" s="6">
        <f t="shared" si="6"/>
        <v>4900</v>
      </c>
      <c r="H400" s="7">
        <v>44664</v>
      </c>
      <c r="I400" s="4"/>
    </row>
    <row r="401" spans="1:9" ht="16.5" thickBot="1">
      <c r="A401" s="5" t="s">
        <v>83</v>
      </c>
      <c r="B401" s="6" t="s">
        <v>17</v>
      </c>
      <c r="C401" s="6" t="s">
        <v>23</v>
      </c>
      <c r="D401" s="6" t="s">
        <v>30</v>
      </c>
      <c r="E401" s="6">
        <v>600</v>
      </c>
      <c r="F401" s="6">
        <v>5</v>
      </c>
      <c r="G401" s="6">
        <f t="shared" si="6"/>
        <v>3000</v>
      </c>
      <c r="H401" s="7">
        <v>44664</v>
      </c>
      <c r="I401" s="4"/>
    </row>
    <row r="402" spans="1:9" ht="16.5" thickBot="1">
      <c r="A402" s="5" t="s">
        <v>85</v>
      </c>
      <c r="B402" s="6" t="s">
        <v>0</v>
      </c>
      <c r="C402" s="6" t="s">
        <v>13</v>
      </c>
      <c r="D402" s="6" t="s">
        <v>14</v>
      </c>
      <c r="E402" s="6">
        <v>900</v>
      </c>
      <c r="F402" s="6">
        <v>1</v>
      </c>
      <c r="G402" s="6">
        <f t="shared" si="6"/>
        <v>900</v>
      </c>
      <c r="H402" s="7">
        <v>44664</v>
      </c>
      <c r="I402" s="4"/>
    </row>
    <row r="403" spans="1:9" ht="16.5" thickBot="1">
      <c r="A403" s="5" t="s">
        <v>71</v>
      </c>
      <c r="B403" s="6" t="s">
        <v>19</v>
      </c>
      <c r="C403" s="6" t="s">
        <v>23</v>
      </c>
      <c r="D403" s="6" t="s">
        <v>24</v>
      </c>
      <c r="E403" s="6">
        <v>700</v>
      </c>
      <c r="F403" s="6">
        <v>5</v>
      </c>
      <c r="G403" s="6">
        <f t="shared" si="6"/>
        <v>3500</v>
      </c>
      <c r="H403" s="7">
        <v>44664</v>
      </c>
      <c r="I403" s="4"/>
    </row>
    <row r="404" spans="1:9" ht="16.5" thickBot="1">
      <c r="A404" s="5" t="s">
        <v>69</v>
      </c>
      <c r="B404" s="6" t="s">
        <v>17</v>
      </c>
      <c r="C404" s="6" t="s">
        <v>10</v>
      </c>
      <c r="D404" s="6" t="s">
        <v>18</v>
      </c>
      <c r="E404" s="6">
        <v>350</v>
      </c>
      <c r="F404" s="6">
        <v>1</v>
      </c>
      <c r="G404" s="6">
        <f t="shared" si="6"/>
        <v>350</v>
      </c>
      <c r="H404" s="7">
        <v>44664</v>
      </c>
      <c r="I404" s="4"/>
    </row>
    <row r="405" spans="1:9" ht="16.5" thickBot="1">
      <c r="A405" s="5" t="s">
        <v>87</v>
      </c>
      <c r="B405" s="6" t="s">
        <v>15</v>
      </c>
      <c r="C405" s="6" t="s">
        <v>10</v>
      </c>
      <c r="D405" s="6" t="s">
        <v>18</v>
      </c>
      <c r="E405" s="6">
        <v>350</v>
      </c>
      <c r="F405" s="6">
        <v>7</v>
      </c>
      <c r="G405" s="6">
        <f t="shared" si="6"/>
        <v>2450</v>
      </c>
      <c r="H405" s="7">
        <v>44664</v>
      </c>
      <c r="I405" s="4"/>
    </row>
    <row r="406" spans="1:9" ht="16.5" thickBot="1">
      <c r="A406" s="5" t="s">
        <v>87</v>
      </c>
      <c r="B406" s="6" t="s">
        <v>15</v>
      </c>
      <c r="C406" s="6" t="s">
        <v>23</v>
      </c>
      <c r="D406" s="6" t="s">
        <v>34</v>
      </c>
      <c r="E406" s="6">
        <v>1000</v>
      </c>
      <c r="F406" s="6">
        <v>8</v>
      </c>
      <c r="G406" s="6">
        <f t="shared" si="6"/>
        <v>8000</v>
      </c>
      <c r="H406" s="7">
        <v>44664</v>
      </c>
      <c r="I406" s="4"/>
    </row>
    <row r="407" spans="1:9" ht="16.5" thickBot="1">
      <c r="A407" s="5" t="s">
        <v>83</v>
      </c>
      <c r="B407" s="6" t="s">
        <v>17</v>
      </c>
      <c r="C407" s="6" t="s">
        <v>10</v>
      </c>
      <c r="D407" s="6" t="s">
        <v>27</v>
      </c>
      <c r="E407" s="6">
        <v>500</v>
      </c>
      <c r="F407" s="6">
        <v>4</v>
      </c>
      <c r="G407" s="6">
        <f t="shared" si="6"/>
        <v>2000</v>
      </c>
      <c r="H407" s="7">
        <v>44664</v>
      </c>
      <c r="I407" s="4"/>
    </row>
    <row r="408" spans="1:9" ht="16.5" thickBot="1">
      <c r="A408" s="5" t="s">
        <v>69</v>
      </c>
      <c r="B408" s="6" t="s">
        <v>17</v>
      </c>
      <c r="C408" s="6" t="s">
        <v>23</v>
      </c>
      <c r="D408" s="6" t="s">
        <v>31</v>
      </c>
      <c r="E408" s="6">
        <v>1100</v>
      </c>
      <c r="F408" s="6">
        <v>9</v>
      </c>
      <c r="G408" s="6">
        <f t="shared" si="6"/>
        <v>9900</v>
      </c>
      <c r="H408" s="7">
        <v>44664</v>
      </c>
      <c r="I408" s="4"/>
    </row>
    <row r="409" spans="1:9" ht="16.5" thickBot="1">
      <c r="A409" s="5" t="s">
        <v>86</v>
      </c>
      <c r="B409" s="6" t="s">
        <v>15</v>
      </c>
      <c r="C409" s="6" t="s">
        <v>23</v>
      </c>
      <c r="D409" s="6" t="s">
        <v>30</v>
      </c>
      <c r="E409" s="6">
        <v>600</v>
      </c>
      <c r="F409" s="6">
        <v>4</v>
      </c>
      <c r="G409" s="6">
        <f t="shared" si="6"/>
        <v>2400</v>
      </c>
      <c r="H409" s="7">
        <v>44664</v>
      </c>
      <c r="I409" s="4"/>
    </row>
    <row r="410" spans="1:9" ht="16.5" thickBot="1">
      <c r="A410" s="5" t="s">
        <v>79</v>
      </c>
      <c r="B410" s="6" t="s">
        <v>19</v>
      </c>
      <c r="C410" s="6" t="s">
        <v>10</v>
      </c>
      <c r="D410" s="6" t="s">
        <v>16</v>
      </c>
      <c r="E410" s="6">
        <v>1500</v>
      </c>
      <c r="F410" s="6">
        <v>6</v>
      </c>
      <c r="G410" s="6">
        <f t="shared" si="6"/>
        <v>9000</v>
      </c>
      <c r="H410" s="7">
        <v>44664</v>
      </c>
      <c r="I410" s="4"/>
    </row>
    <row r="411" spans="1:9" ht="16.5" thickBot="1">
      <c r="A411" s="5" t="s">
        <v>73</v>
      </c>
      <c r="B411" s="6" t="s">
        <v>33</v>
      </c>
      <c r="C411" s="6" t="s">
        <v>10</v>
      </c>
      <c r="D411" s="6" t="s">
        <v>27</v>
      </c>
      <c r="E411" s="6">
        <v>500</v>
      </c>
      <c r="F411" s="6">
        <v>1</v>
      </c>
      <c r="G411" s="6">
        <f t="shared" si="6"/>
        <v>500</v>
      </c>
      <c r="H411" s="7">
        <v>44664</v>
      </c>
      <c r="I411" s="4"/>
    </row>
    <row r="412" spans="1:9" ht="16.5" thickBot="1">
      <c r="A412" s="5" t="s">
        <v>79</v>
      </c>
      <c r="B412" s="6" t="s">
        <v>19</v>
      </c>
      <c r="C412" s="6" t="s">
        <v>13</v>
      </c>
      <c r="D412" s="6" t="s">
        <v>22</v>
      </c>
      <c r="E412" s="6">
        <v>600</v>
      </c>
      <c r="F412" s="6">
        <v>7</v>
      </c>
      <c r="G412" s="6">
        <f t="shared" si="6"/>
        <v>4200</v>
      </c>
      <c r="H412" s="7">
        <v>44664</v>
      </c>
      <c r="I412" s="4"/>
    </row>
    <row r="413" spans="1:9" ht="16.5" thickBot="1">
      <c r="A413" s="5" t="s">
        <v>77</v>
      </c>
      <c r="B413" s="6" t="s">
        <v>19</v>
      </c>
      <c r="C413" s="6" t="s">
        <v>23</v>
      </c>
      <c r="D413" s="6" t="s">
        <v>30</v>
      </c>
      <c r="E413" s="6">
        <v>600</v>
      </c>
      <c r="F413" s="6">
        <v>2</v>
      </c>
      <c r="G413" s="6">
        <f t="shared" si="6"/>
        <v>1200</v>
      </c>
      <c r="H413" s="7">
        <v>44664</v>
      </c>
      <c r="I413" s="4"/>
    </row>
    <row r="414" spans="1:9" ht="16.5" thickBot="1">
      <c r="A414" s="5" t="s">
        <v>95</v>
      </c>
      <c r="B414" s="6" t="s">
        <v>12</v>
      </c>
      <c r="C414" s="6" t="s">
        <v>23</v>
      </c>
      <c r="D414" s="6" t="s">
        <v>34</v>
      </c>
      <c r="E414" s="6">
        <v>1000</v>
      </c>
      <c r="F414" s="6">
        <v>8</v>
      </c>
      <c r="G414" s="6">
        <f t="shared" si="6"/>
        <v>8000</v>
      </c>
      <c r="H414" s="7">
        <v>44664</v>
      </c>
      <c r="I414" s="4"/>
    </row>
    <row r="415" spans="1:9" ht="16.5" thickBot="1">
      <c r="A415" s="5" t="s">
        <v>79</v>
      </c>
      <c r="B415" s="6" t="s">
        <v>19</v>
      </c>
      <c r="C415" s="6" t="s">
        <v>10</v>
      </c>
      <c r="D415" s="6" t="s">
        <v>16</v>
      </c>
      <c r="E415" s="6">
        <v>1500</v>
      </c>
      <c r="F415" s="6">
        <v>3</v>
      </c>
      <c r="G415" s="6">
        <f t="shared" si="6"/>
        <v>4500</v>
      </c>
      <c r="H415" s="7">
        <v>44664</v>
      </c>
      <c r="I415" s="4"/>
    </row>
    <row r="416" spans="1:9" ht="16.5" thickBot="1">
      <c r="A416" s="5" t="s">
        <v>75</v>
      </c>
      <c r="B416" s="6" t="s">
        <v>12</v>
      </c>
      <c r="C416" s="6" t="s">
        <v>23</v>
      </c>
      <c r="D416" s="6" t="s">
        <v>29</v>
      </c>
      <c r="E416" s="6">
        <v>1200</v>
      </c>
      <c r="F416" s="6">
        <v>5</v>
      </c>
      <c r="G416" s="6">
        <f t="shared" si="6"/>
        <v>6000</v>
      </c>
      <c r="H416" s="7">
        <v>44664</v>
      </c>
      <c r="I416" s="4"/>
    </row>
    <row r="417" spans="1:9" ht="16.5" thickBot="1">
      <c r="A417" s="5" t="s">
        <v>76</v>
      </c>
      <c r="B417" s="6" t="s">
        <v>26</v>
      </c>
      <c r="C417" s="6" t="s">
        <v>10</v>
      </c>
      <c r="D417" s="6" t="s">
        <v>11</v>
      </c>
      <c r="E417" s="6">
        <v>350</v>
      </c>
      <c r="F417" s="6">
        <v>9</v>
      </c>
      <c r="G417" s="6">
        <f t="shared" si="6"/>
        <v>3150</v>
      </c>
      <c r="H417" s="7">
        <v>44664</v>
      </c>
      <c r="I417" s="4"/>
    </row>
    <row r="418" spans="1:9" ht="16.5" thickBot="1">
      <c r="A418" s="5" t="s">
        <v>77</v>
      </c>
      <c r="B418" s="6" t="s">
        <v>19</v>
      </c>
      <c r="C418" s="6" t="s">
        <v>23</v>
      </c>
      <c r="D418" s="6" t="s">
        <v>29</v>
      </c>
      <c r="E418" s="6">
        <v>1200</v>
      </c>
      <c r="F418" s="6">
        <v>7</v>
      </c>
      <c r="G418" s="6">
        <f t="shared" si="6"/>
        <v>8400</v>
      </c>
      <c r="H418" s="7">
        <v>44664</v>
      </c>
      <c r="I418" s="4"/>
    </row>
    <row r="419" spans="1:9" ht="16.5" thickBot="1">
      <c r="A419" s="5" t="s">
        <v>96</v>
      </c>
      <c r="B419" s="6" t="s">
        <v>33</v>
      </c>
      <c r="C419" s="6" t="s">
        <v>10</v>
      </c>
      <c r="D419" s="6" t="s">
        <v>18</v>
      </c>
      <c r="E419" s="6">
        <v>350</v>
      </c>
      <c r="F419" s="6">
        <v>7</v>
      </c>
      <c r="G419" s="6">
        <f t="shared" si="6"/>
        <v>2450</v>
      </c>
      <c r="H419" s="7">
        <v>44664</v>
      </c>
      <c r="I419" s="4"/>
    </row>
    <row r="420" spans="1:9" ht="16.5" thickBot="1">
      <c r="A420" s="5" t="s">
        <v>80</v>
      </c>
      <c r="B420" s="6" t="s">
        <v>0</v>
      </c>
      <c r="C420" s="6" t="s">
        <v>13</v>
      </c>
      <c r="D420" s="6" t="s">
        <v>20</v>
      </c>
      <c r="E420" s="6">
        <v>1200</v>
      </c>
      <c r="F420" s="6">
        <v>5</v>
      </c>
      <c r="G420" s="6">
        <f t="shared" si="6"/>
        <v>6000</v>
      </c>
      <c r="H420" s="7">
        <v>44664</v>
      </c>
      <c r="I420" s="4"/>
    </row>
    <row r="421" spans="1:9" ht="16.5" thickBot="1">
      <c r="A421" s="5" t="s">
        <v>80</v>
      </c>
      <c r="B421" s="6" t="s">
        <v>0</v>
      </c>
      <c r="C421" s="6" t="s">
        <v>13</v>
      </c>
      <c r="D421" s="6" t="s">
        <v>28</v>
      </c>
      <c r="E421" s="6">
        <v>400</v>
      </c>
      <c r="F421" s="6">
        <v>6</v>
      </c>
      <c r="G421" s="6">
        <f t="shared" si="6"/>
        <v>2400</v>
      </c>
      <c r="H421" s="7">
        <v>44664</v>
      </c>
      <c r="I421" s="4"/>
    </row>
    <row r="422" spans="1:9" ht="16.5" thickBot="1">
      <c r="A422" s="5" t="s">
        <v>82</v>
      </c>
      <c r="B422" s="6" t="s">
        <v>0</v>
      </c>
      <c r="C422" s="6" t="s">
        <v>13</v>
      </c>
      <c r="D422" s="6" t="s">
        <v>14</v>
      </c>
      <c r="E422" s="6">
        <v>900</v>
      </c>
      <c r="F422" s="6">
        <v>9</v>
      </c>
      <c r="G422" s="6">
        <f t="shared" si="6"/>
        <v>8100</v>
      </c>
      <c r="H422" s="7">
        <v>44664</v>
      </c>
      <c r="I422" s="4"/>
    </row>
    <row r="423" spans="1:9" ht="16.5" thickBot="1">
      <c r="A423" s="5" t="s">
        <v>81</v>
      </c>
      <c r="B423" s="6" t="s">
        <v>26</v>
      </c>
      <c r="C423" s="6" t="s">
        <v>13</v>
      </c>
      <c r="D423" s="6" t="s">
        <v>22</v>
      </c>
      <c r="E423" s="6">
        <v>600</v>
      </c>
      <c r="F423" s="6">
        <v>2</v>
      </c>
      <c r="G423" s="6">
        <f t="shared" si="6"/>
        <v>1200</v>
      </c>
      <c r="H423" s="7">
        <v>44664</v>
      </c>
      <c r="I423" s="4"/>
    </row>
    <row r="424" spans="1:9" ht="16.5" thickBot="1">
      <c r="A424" s="5" t="s">
        <v>81</v>
      </c>
      <c r="B424" s="6" t="s">
        <v>26</v>
      </c>
      <c r="C424" s="6" t="s">
        <v>13</v>
      </c>
      <c r="D424" s="6" t="s">
        <v>14</v>
      </c>
      <c r="E424" s="6">
        <v>900</v>
      </c>
      <c r="F424" s="6">
        <v>6</v>
      </c>
      <c r="G424" s="6">
        <f t="shared" si="6"/>
        <v>5400</v>
      </c>
      <c r="H424" s="7">
        <v>44664</v>
      </c>
      <c r="I424" s="4"/>
    </row>
    <row r="425" spans="1:9" ht="16.5" thickBot="1">
      <c r="A425" s="5" t="s">
        <v>84</v>
      </c>
      <c r="B425" s="6" t="s">
        <v>32</v>
      </c>
      <c r="C425" s="6" t="s">
        <v>23</v>
      </c>
      <c r="D425" s="6" t="s">
        <v>29</v>
      </c>
      <c r="E425" s="6">
        <v>1200</v>
      </c>
      <c r="F425" s="6">
        <v>3</v>
      </c>
      <c r="G425" s="6">
        <f t="shared" si="6"/>
        <v>3600</v>
      </c>
      <c r="H425" s="7">
        <v>44664</v>
      </c>
      <c r="I425" s="4"/>
    </row>
    <row r="426" spans="1:9" ht="16.5" thickBot="1">
      <c r="A426" s="5" t="s">
        <v>85</v>
      </c>
      <c r="B426" s="6" t="s">
        <v>0</v>
      </c>
      <c r="C426" s="6" t="s">
        <v>23</v>
      </c>
      <c r="D426" s="6" t="s">
        <v>31</v>
      </c>
      <c r="E426" s="6">
        <v>1100</v>
      </c>
      <c r="F426" s="6">
        <v>2</v>
      </c>
      <c r="G426" s="6">
        <f t="shared" si="6"/>
        <v>2200</v>
      </c>
      <c r="H426" s="7">
        <v>44664</v>
      </c>
      <c r="I426" s="4"/>
    </row>
    <row r="427" spans="1:9" ht="16.5" thickBot="1">
      <c r="A427" s="5" t="s">
        <v>95</v>
      </c>
      <c r="B427" s="6" t="s">
        <v>12</v>
      </c>
      <c r="C427" s="6" t="s">
        <v>10</v>
      </c>
      <c r="D427" s="6" t="s">
        <v>16</v>
      </c>
      <c r="E427" s="6">
        <v>1500</v>
      </c>
      <c r="F427" s="6">
        <v>9</v>
      </c>
      <c r="G427" s="6">
        <f t="shared" si="6"/>
        <v>13500</v>
      </c>
      <c r="H427" s="7">
        <v>44665</v>
      </c>
      <c r="I427" s="4"/>
    </row>
    <row r="428" spans="1:9" ht="16.5" thickBot="1">
      <c r="A428" s="5" t="s">
        <v>71</v>
      </c>
      <c r="B428" s="6" t="s">
        <v>19</v>
      </c>
      <c r="C428" s="6" t="s">
        <v>23</v>
      </c>
      <c r="D428" s="6" t="s">
        <v>29</v>
      </c>
      <c r="E428" s="6">
        <v>1200</v>
      </c>
      <c r="F428" s="6">
        <v>7</v>
      </c>
      <c r="G428" s="6">
        <f t="shared" si="6"/>
        <v>8400</v>
      </c>
      <c r="H428" s="7">
        <v>44665</v>
      </c>
      <c r="I428" s="4"/>
    </row>
    <row r="429" spans="1:9" ht="16.5" thickBot="1">
      <c r="A429" s="5" t="s">
        <v>70</v>
      </c>
      <c r="B429" s="6" t="s">
        <v>26</v>
      </c>
      <c r="C429" s="6" t="s">
        <v>23</v>
      </c>
      <c r="D429" s="6" t="s">
        <v>24</v>
      </c>
      <c r="E429" s="6">
        <v>700</v>
      </c>
      <c r="F429" s="6">
        <v>1</v>
      </c>
      <c r="G429" s="6">
        <f t="shared" si="6"/>
        <v>700</v>
      </c>
      <c r="H429" s="7">
        <v>44665</v>
      </c>
      <c r="I429" s="4"/>
    </row>
    <row r="430" spans="1:9" ht="16.5" thickBot="1">
      <c r="A430" s="5" t="s">
        <v>78</v>
      </c>
      <c r="B430" s="6" t="s">
        <v>12</v>
      </c>
      <c r="C430" s="6" t="s">
        <v>10</v>
      </c>
      <c r="D430" s="6" t="s">
        <v>16</v>
      </c>
      <c r="E430" s="6">
        <v>1500</v>
      </c>
      <c r="F430" s="6">
        <v>1</v>
      </c>
      <c r="G430" s="6">
        <f t="shared" si="6"/>
        <v>1500</v>
      </c>
      <c r="H430" s="7">
        <v>44665</v>
      </c>
      <c r="I430" s="4"/>
    </row>
    <row r="431" spans="1:9" ht="16.5" thickBot="1">
      <c r="A431" s="5" t="s">
        <v>77</v>
      </c>
      <c r="B431" s="6" t="s">
        <v>19</v>
      </c>
      <c r="C431" s="6" t="s">
        <v>10</v>
      </c>
      <c r="D431" s="6" t="s">
        <v>25</v>
      </c>
      <c r="E431" s="6">
        <v>3000</v>
      </c>
      <c r="F431" s="6">
        <v>4</v>
      </c>
      <c r="G431" s="6">
        <f t="shared" si="6"/>
        <v>12000</v>
      </c>
      <c r="H431" s="7">
        <v>44665</v>
      </c>
      <c r="I431" s="4"/>
    </row>
    <row r="432" spans="1:9" ht="16.5" thickBot="1">
      <c r="A432" s="5" t="s">
        <v>71</v>
      </c>
      <c r="B432" s="6" t="s">
        <v>19</v>
      </c>
      <c r="C432" s="6" t="s">
        <v>23</v>
      </c>
      <c r="D432" s="6" t="s">
        <v>31</v>
      </c>
      <c r="E432" s="6">
        <v>1100</v>
      </c>
      <c r="F432" s="6">
        <v>1</v>
      </c>
      <c r="G432" s="6">
        <f t="shared" si="6"/>
        <v>1100</v>
      </c>
      <c r="H432" s="7">
        <v>44665</v>
      </c>
      <c r="I432" s="4"/>
    </row>
    <row r="433" spans="1:9" ht="16.5" thickBot="1">
      <c r="A433" s="5" t="s">
        <v>95</v>
      </c>
      <c r="B433" s="6" t="s">
        <v>12</v>
      </c>
      <c r="C433" s="6" t="s">
        <v>13</v>
      </c>
      <c r="D433" s="6" t="s">
        <v>14</v>
      </c>
      <c r="E433" s="6">
        <v>900</v>
      </c>
      <c r="F433" s="6">
        <v>9</v>
      </c>
      <c r="G433" s="6">
        <f t="shared" si="6"/>
        <v>8100</v>
      </c>
      <c r="H433" s="7">
        <v>44665</v>
      </c>
      <c r="I433" s="4"/>
    </row>
    <row r="434" spans="1:9" ht="16.5" thickBot="1">
      <c r="A434" s="5" t="s">
        <v>92</v>
      </c>
      <c r="B434" s="6" t="s">
        <v>17</v>
      </c>
      <c r="C434" s="6" t="s">
        <v>13</v>
      </c>
      <c r="D434" s="6" t="s">
        <v>22</v>
      </c>
      <c r="E434" s="6">
        <v>600</v>
      </c>
      <c r="F434" s="6">
        <v>2</v>
      </c>
      <c r="G434" s="6">
        <f t="shared" si="6"/>
        <v>1200</v>
      </c>
      <c r="H434" s="7">
        <v>44665</v>
      </c>
      <c r="I434" s="4"/>
    </row>
    <row r="435" spans="1:9" ht="16.5" thickBot="1">
      <c r="A435" s="5" t="s">
        <v>85</v>
      </c>
      <c r="B435" s="6" t="s">
        <v>0</v>
      </c>
      <c r="C435" s="6" t="s">
        <v>13</v>
      </c>
      <c r="D435" s="6" t="s">
        <v>28</v>
      </c>
      <c r="E435" s="6">
        <v>400</v>
      </c>
      <c r="F435" s="6">
        <v>8</v>
      </c>
      <c r="G435" s="6">
        <f t="shared" si="6"/>
        <v>3200</v>
      </c>
      <c r="H435" s="7">
        <v>44665</v>
      </c>
      <c r="I435" s="4"/>
    </row>
    <row r="436" spans="1:9" ht="16.5" thickBot="1">
      <c r="A436" s="5" t="s">
        <v>85</v>
      </c>
      <c r="B436" s="6" t="s">
        <v>0</v>
      </c>
      <c r="C436" s="6" t="s">
        <v>13</v>
      </c>
      <c r="D436" s="6" t="s">
        <v>28</v>
      </c>
      <c r="E436" s="6">
        <v>400</v>
      </c>
      <c r="F436" s="6">
        <v>7</v>
      </c>
      <c r="G436" s="6">
        <f t="shared" si="6"/>
        <v>2800</v>
      </c>
      <c r="H436" s="7">
        <v>44665</v>
      </c>
      <c r="I436" s="4"/>
    </row>
    <row r="437" spans="1:9" ht="16.5" thickBot="1">
      <c r="A437" s="5" t="s">
        <v>97</v>
      </c>
      <c r="B437" s="6" t="s">
        <v>32</v>
      </c>
      <c r="C437" s="6" t="s">
        <v>23</v>
      </c>
      <c r="D437" s="6" t="s">
        <v>24</v>
      </c>
      <c r="E437" s="6">
        <v>700</v>
      </c>
      <c r="F437" s="6">
        <v>10</v>
      </c>
      <c r="G437" s="6">
        <f t="shared" si="6"/>
        <v>7000</v>
      </c>
      <c r="H437" s="7">
        <v>44665</v>
      </c>
      <c r="I437" s="4"/>
    </row>
    <row r="438" spans="1:9" ht="16.5" thickBot="1">
      <c r="A438" s="5" t="s">
        <v>71</v>
      </c>
      <c r="B438" s="6" t="s">
        <v>19</v>
      </c>
      <c r="C438" s="6" t="s">
        <v>10</v>
      </c>
      <c r="D438" s="6" t="s">
        <v>21</v>
      </c>
      <c r="E438" s="6">
        <v>80</v>
      </c>
      <c r="F438" s="6">
        <v>8</v>
      </c>
      <c r="G438" s="6">
        <f t="shared" si="6"/>
        <v>640</v>
      </c>
      <c r="H438" s="7">
        <v>44665</v>
      </c>
      <c r="I438" s="4"/>
    </row>
    <row r="439" spans="1:9" ht="16.5" thickBot="1">
      <c r="A439" s="5" t="s">
        <v>95</v>
      </c>
      <c r="B439" s="6" t="s">
        <v>12</v>
      </c>
      <c r="C439" s="6" t="s">
        <v>10</v>
      </c>
      <c r="D439" s="6" t="s">
        <v>18</v>
      </c>
      <c r="E439" s="6">
        <v>350</v>
      </c>
      <c r="F439" s="6">
        <v>8</v>
      </c>
      <c r="G439" s="6">
        <f t="shared" si="6"/>
        <v>2800</v>
      </c>
      <c r="H439" s="7">
        <v>44665</v>
      </c>
      <c r="I439" s="4"/>
    </row>
    <row r="440" spans="1:9" ht="16.5" thickBot="1">
      <c r="A440" s="5" t="s">
        <v>69</v>
      </c>
      <c r="B440" s="6" t="s">
        <v>17</v>
      </c>
      <c r="C440" s="6" t="s">
        <v>13</v>
      </c>
      <c r="D440" s="6" t="s">
        <v>28</v>
      </c>
      <c r="E440" s="6">
        <v>400</v>
      </c>
      <c r="F440" s="6">
        <v>10</v>
      </c>
      <c r="G440" s="6">
        <f t="shared" si="6"/>
        <v>4000</v>
      </c>
      <c r="H440" s="7">
        <v>44665</v>
      </c>
      <c r="I440" s="4"/>
    </row>
    <row r="441" spans="1:9" ht="16.5" thickBot="1">
      <c r="A441" s="5" t="s">
        <v>86</v>
      </c>
      <c r="B441" s="6" t="s">
        <v>15</v>
      </c>
      <c r="C441" s="6" t="s">
        <v>23</v>
      </c>
      <c r="D441" s="6" t="s">
        <v>24</v>
      </c>
      <c r="E441" s="6">
        <v>700</v>
      </c>
      <c r="F441" s="6">
        <v>8</v>
      </c>
      <c r="G441" s="6">
        <f t="shared" si="6"/>
        <v>5600</v>
      </c>
      <c r="H441" s="7">
        <v>44665</v>
      </c>
      <c r="I441" s="4"/>
    </row>
    <row r="442" spans="1:9" ht="16.5" thickBot="1">
      <c r="A442" s="5" t="s">
        <v>69</v>
      </c>
      <c r="B442" s="6" t="s">
        <v>17</v>
      </c>
      <c r="C442" s="6" t="s">
        <v>10</v>
      </c>
      <c r="D442" s="6" t="s">
        <v>25</v>
      </c>
      <c r="E442" s="6">
        <v>3000</v>
      </c>
      <c r="F442" s="6">
        <v>1</v>
      </c>
      <c r="G442" s="6">
        <f t="shared" si="6"/>
        <v>3000</v>
      </c>
      <c r="H442" s="7">
        <v>44665</v>
      </c>
      <c r="I442" s="4"/>
    </row>
    <row r="443" spans="1:9" ht="16.5" thickBot="1">
      <c r="A443" s="5" t="s">
        <v>88</v>
      </c>
      <c r="B443" s="6" t="s">
        <v>33</v>
      </c>
      <c r="C443" s="6" t="s">
        <v>10</v>
      </c>
      <c r="D443" s="6" t="s">
        <v>27</v>
      </c>
      <c r="E443" s="6">
        <v>500</v>
      </c>
      <c r="F443" s="6">
        <v>7</v>
      </c>
      <c r="G443" s="6">
        <f t="shared" si="6"/>
        <v>3500</v>
      </c>
      <c r="H443" s="7">
        <v>44665</v>
      </c>
      <c r="I443" s="4"/>
    </row>
    <row r="444" spans="1:9" ht="16.5" thickBot="1">
      <c r="A444" s="5" t="s">
        <v>75</v>
      </c>
      <c r="B444" s="6" t="s">
        <v>12</v>
      </c>
      <c r="C444" s="6" t="s">
        <v>10</v>
      </c>
      <c r="D444" s="6" t="s">
        <v>11</v>
      </c>
      <c r="E444" s="6">
        <v>350</v>
      </c>
      <c r="F444" s="6">
        <v>5</v>
      </c>
      <c r="G444" s="6">
        <f t="shared" si="6"/>
        <v>1750</v>
      </c>
      <c r="H444" s="7">
        <v>44665</v>
      </c>
      <c r="I444" s="4"/>
    </row>
    <row r="445" spans="1:9" ht="16.5" thickBot="1">
      <c r="A445" s="5" t="s">
        <v>73</v>
      </c>
      <c r="B445" s="6" t="s">
        <v>33</v>
      </c>
      <c r="C445" s="6" t="s">
        <v>23</v>
      </c>
      <c r="D445" s="6" t="s">
        <v>24</v>
      </c>
      <c r="E445" s="6">
        <v>700</v>
      </c>
      <c r="F445" s="6">
        <v>2</v>
      </c>
      <c r="G445" s="6">
        <f t="shared" si="6"/>
        <v>1400</v>
      </c>
      <c r="H445" s="7">
        <v>44665</v>
      </c>
      <c r="I445" s="4"/>
    </row>
    <row r="446" spans="1:9" ht="16.5" thickBot="1">
      <c r="A446" s="5" t="s">
        <v>77</v>
      </c>
      <c r="B446" s="6" t="s">
        <v>19</v>
      </c>
      <c r="C446" s="6" t="s">
        <v>13</v>
      </c>
      <c r="D446" s="6" t="s">
        <v>14</v>
      </c>
      <c r="E446" s="6">
        <v>900</v>
      </c>
      <c r="F446" s="6">
        <v>3</v>
      </c>
      <c r="G446" s="6">
        <f t="shared" si="6"/>
        <v>2700</v>
      </c>
      <c r="H446" s="7">
        <v>44665</v>
      </c>
      <c r="I446" s="4"/>
    </row>
    <row r="447" spans="1:9" ht="16.5" thickBot="1">
      <c r="A447" s="5" t="s">
        <v>71</v>
      </c>
      <c r="B447" s="6" t="s">
        <v>19</v>
      </c>
      <c r="C447" s="6" t="s">
        <v>10</v>
      </c>
      <c r="D447" s="6" t="s">
        <v>21</v>
      </c>
      <c r="E447" s="6">
        <v>80</v>
      </c>
      <c r="F447" s="6">
        <v>1</v>
      </c>
      <c r="G447" s="6">
        <f t="shared" si="6"/>
        <v>80</v>
      </c>
      <c r="H447" s="7">
        <v>44665</v>
      </c>
      <c r="I447" s="4"/>
    </row>
    <row r="448" spans="1:9" ht="16.5" thickBot="1">
      <c r="A448" s="5" t="s">
        <v>88</v>
      </c>
      <c r="B448" s="6" t="s">
        <v>33</v>
      </c>
      <c r="C448" s="6" t="s">
        <v>23</v>
      </c>
      <c r="D448" s="6" t="s">
        <v>24</v>
      </c>
      <c r="E448" s="6">
        <v>700</v>
      </c>
      <c r="F448" s="6">
        <v>4</v>
      </c>
      <c r="G448" s="6">
        <f t="shared" si="6"/>
        <v>2800</v>
      </c>
      <c r="H448" s="7">
        <v>44665</v>
      </c>
      <c r="I448" s="4"/>
    </row>
    <row r="449" spans="1:9" ht="16.5" thickBot="1">
      <c r="A449" s="5" t="s">
        <v>85</v>
      </c>
      <c r="B449" s="6" t="s">
        <v>0</v>
      </c>
      <c r="C449" s="6" t="s">
        <v>23</v>
      </c>
      <c r="D449" s="6" t="s">
        <v>30</v>
      </c>
      <c r="E449" s="6">
        <v>600</v>
      </c>
      <c r="F449" s="6">
        <v>4</v>
      </c>
      <c r="G449" s="6">
        <f t="shared" si="6"/>
        <v>2400</v>
      </c>
      <c r="H449" s="7">
        <v>44665</v>
      </c>
      <c r="I449" s="4"/>
    </row>
    <row r="450" spans="1:9" ht="16.5" thickBot="1">
      <c r="A450" s="5" t="s">
        <v>83</v>
      </c>
      <c r="B450" s="6" t="s">
        <v>17</v>
      </c>
      <c r="C450" s="6" t="s">
        <v>23</v>
      </c>
      <c r="D450" s="6" t="s">
        <v>24</v>
      </c>
      <c r="E450" s="6">
        <v>700</v>
      </c>
      <c r="F450" s="6">
        <v>2</v>
      </c>
      <c r="G450" s="6">
        <f t="shared" ref="G450:G513" si="7">E450*F450</f>
        <v>1400</v>
      </c>
      <c r="H450" s="7">
        <v>44665</v>
      </c>
      <c r="I450" s="4"/>
    </row>
    <row r="451" spans="1:9" ht="16.5" thickBot="1">
      <c r="A451" s="5" t="s">
        <v>96</v>
      </c>
      <c r="B451" s="6" t="s">
        <v>33</v>
      </c>
      <c r="C451" s="6" t="s">
        <v>10</v>
      </c>
      <c r="D451" s="6" t="s">
        <v>18</v>
      </c>
      <c r="E451" s="6">
        <v>350</v>
      </c>
      <c r="F451" s="6">
        <v>9</v>
      </c>
      <c r="G451" s="6">
        <f t="shared" si="7"/>
        <v>3150</v>
      </c>
      <c r="H451" s="7">
        <v>44665</v>
      </c>
      <c r="I451" s="4"/>
    </row>
    <row r="452" spans="1:9" ht="16.5" thickBot="1">
      <c r="A452" s="5" t="s">
        <v>87</v>
      </c>
      <c r="B452" s="6" t="s">
        <v>15</v>
      </c>
      <c r="C452" s="6" t="s">
        <v>23</v>
      </c>
      <c r="D452" s="6" t="s">
        <v>34</v>
      </c>
      <c r="E452" s="6">
        <v>1000</v>
      </c>
      <c r="F452" s="6">
        <v>2</v>
      </c>
      <c r="G452" s="6">
        <f t="shared" si="7"/>
        <v>2000</v>
      </c>
      <c r="H452" s="7">
        <v>44665</v>
      </c>
      <c r="I452" s="4"/>
    </row>
    <row r="453" spans="1:9" ht="16.5" thickBot="1">
      <c r="A453" s="5" t="s">
        <v>69</v>
      </c>
      <c r="B453" s="6" t="s">
        <v>17</v>
      </c>
      <c r="C453" s="6" t="s">
        <v>23</v>
      </c>
      <c r="D453" s="6" t="s">
        <v>24</v>
      </c>
      <c r="E453" s="6">
        <v>700</v>
      </c>
      <c r="F453" s="6">
        <v>3</v>
      </c>
      <c r="G453" s="6">
        <f t="shared" si="7"/>
        <v>2100</v>
      </c>
      <c r="H453" s="7">
        <v>44665</v>
      </c>
      <c r="I453" s="4"/>
    </row>
    <row r="454" spans="1:9" ht="16.5" thickBot="1">
      <c r="A454" s="5" t="s">
        <v>78</v>
      </c>
      <c r="B454" s="6" t="s">
        <v>12</v>
      </c>
      <c r="C454" s="6" t="s">
        <v>23</v>
      </c>
      <c r="D454" s="6" t="s">
        <v>24</v>
      </c>
      <c r="E454" s="6">
        <v>700</v>
      </c>
      <c r="F454" s="6">
        <v>5</v>
      </c>
      <c r="G454" s="6">
        <f t="shared" si="7"/>
        <v>3500</v>
      </c>
      <c r="H454" s="7">
        <v>44665</v>
      </c>
      <c r="I454" s="4"/>
    </row>
    <row r="455" spans="1:9" ht="16.5" thickBot="1">
      <c r="A455" s="5" t="s">
        <v>83</v>
      </c>
      <c r="B455" s="6" t="s">
        <v>17</v>
      </c>
      <c r="C455" s="6" t="s">
        <v>10</v>
      </c>
      <c r="D455" s="6" t="s">
        <v>16</v>
      </c>
      <c r="E455" s="6">
        <v>1500</v>
      </c>
      <c r="F455" s="6">
        <v>1</v>
      </c>
      <c r="G455" s="6">
        <f t="shared" si="7"/>
        <v>1500</v>
      </c>
      <c r="H455" s="7">
        <v>44665</v>
      </c>
      <c r="I455" s="4"/>
    </row>
    <row r="456" spans="1:9" ht="16.5" thickBot="1">
      <c r="A456" s="5" t="s">
        <v>69</v>
      </c>
      <c r="B456" s="6" t="s">
        <v>17</v>
      </c>
      <c r="C456" s="6" t="s">
        <v>23</v>
      </c>
      <c r="D456" s="6" t="s">
        <v>24</v>
      </c>
      <c r="E456" s="6">
        <v>700</v>
      </c>
      <c r="F456" s="6">
        <v>6</v>
      </c>
      <c r="G456" s="6">
        <f t="shared" si="7"/>
        <v>4200</v>
      </c>
      <c r="H456" s="7">
        <v>44666</v>
      </c>
      <c r="I456" s="4"/>
    </row>
    <row r="457" spans="1:9" ht="16.5" thickBot="1">
      <c r="A457" s="5" t="s">
        <v>79</v>
      </c>
      <c r="B457" s="6" t="s">
        <v>19</v>
      </c>
      <c r="C457" s="6" t="s">
        <v>10</v>
      </c>
      <c r="D457" s="6" t="s">
        <v>11</v>
      </c>
      <c r="E457" s="6">
        <v>350</v>
      </c>
      <c r="F457" s="6">
        <v>1</v>
      </c>
      <c r="G457" s="6">
        <f t="shared" si="7"/>
        <v>350</v>
      </c>
      <c r="H457" s="7">
        <v>44666</v>
      </c>
      <c r="I457" s="4"/>
    </row>
    <row r="458" spans="1:9" ht="16.5" thickBot="1">
      <c r="A458" s="5" t="s">
        <v>97</v>
      </c>
      <c r="B458" s="6" t="s">
        <v>32</v>
      </c>
      <c r="C458" s="6" t="s">
        <v>23</v>
      </c>
      <c r="D458" s="6" t="s">
        <v>31</v>
      </c>
      <c r="E458" s="6">
        <v>1100</v>
      </c>
      <c r="F458" s="6">
        <v>6</v>
      </c>
      <c r="G458" s="6">
        <f t="shared" si="7"/>
        <v>6600</v>
      </c>
      <c r="H458" s="7">
        <v>44666</v>
      </c>
      <c r="I458" s="4"/>
    </row>
    <row r="459" spans="1:9" ht="16.5" thickBot="1">
      <c r="A459" s="5" t="s">
        <v>87</v>
      </c>
      <c r="B459" s="6" t="s">
        <v>15</v>
      </c>
      <c r="C459" s="6" t="s">
        <v>10</v>
      </c>
      <c r="D459" s="6" t="s">
        <v>18</v>
      </c>
      <c r="E459" s="6">
        <v>350</v>
      </c>
      <c r="F459" s="6">
        <v>1</v>
      </c>
      <c r="G459" s="6">
        <f t="shared" si="7"/>
        <v>350</v>
      </c>
      <c r="H459" s="7">
        <v>44666</v>
      </c>
      <c r="I459" s="4"/>
    </row>
    <row r="460" spans="1:9" ht="16.5" thickBot="1">
      <c r="A460" s="5" t="s">
        <v>83</v>
      </c>
      <c r="B460" s="6" t="s">
        <v>17</v>
      </c>
      <c r="C460" s="6" t="s">
        <v>10</v>
      </c>
      <c r="D460" s="6" t="s">
        <v>27</v>
      </c>
      <c r="E460" s="6">
        <v>500</v>
      </c>
      <c r="F460" s="6">
        <v>10</v>
      </c>
      <c r="G460" s="6">
        <f t="shared" si="7"/>
        <v>5000</v>
      </c>
      <c r="H460" s="7">
        <v>44666</v>
      </c>
      <c r="I460" s="4"/>
    </row>
    <row r="461" spans="1:9" ht="16.5" thickBot="1">
      <c r="A461" s="5" t="s">
        <v>81</v>
      </c>
      <c r="B461" s="6" t="s">
        <v>26</v>
      </c>
      <c r="C461" s="6" t="s">
        <v>10</v>
      </c>
      <c r="D461" s="6" t="s">
        <v>27</v>
      </c>
      <c r="E461" s="6">
        <v>500</v>
      </c>
      <c r="F461" s="6">
        <v>8</v>
      </c>
      <c r="G461" s="6">
        <f t="shared" si="7"/>
        <v>4000</v>
      </c>
      <c r="H461" s="7">
        <v>44666</v>
      </c>
      <c r="I461" s="4"/>
    </row>
    <row r="462" spans="1:9" ht="16.5" thickBot="1">
      <c r="A462" s="5" t="s">
        <v>70</v>
      </c>
      <c r="B462" s="6" t="s">
        <v>26</v>
      </c>
      <c r="C462" s="6" t="s">
        <v>13</v>
      </c>
      <c r="D462" s="6" t="s">
        <v>20</v>
      </c>
      <c r="E462" s="6">
        <v>1200</v>
      </c>
      <c r="F462" s="6">
        <v>7</v>
      </c>
      <c r="G462" s="6">
        <f t="shared" si="7"/>
        <v>8400</v>
      </c>
      <c r="H462" s="7">
        <v>44666</v>
      </c>
      <c r="I462" s="4"/>
    </row>
    <row r="463" spans="1:9" ht="16.5" thickBot="1">
      <c r="A463" s="5" t="s">
        <v>73</v>
      </c>
      <c r="B463" s="6" t="s">
        <v>33</v>
      </c>
      <c r="C463" s="6" t="s">
        <v>23</v>
      </c>
      <c r="D463" s="6" t="s">
        <v>34</v>
      </c>
      <c r="E463" s="6">
        <v>1000</v>
      </c>
      <c r="F463" s="6">
        <v>9</v>
      </c>
      <c r="G463" s="6">
        <f t="shared" si="7"/>
        <v>9000</v>
      </c>
      <c r="H463" s="7">
        <v>44666</v>
      </c>
      <c r="I463" s="4"/>
    </row>
    <row r="464" spans="1:9" ht="16.5" thickBot="1">
      <c r="A464" s="5" t="s">
        <v>83</v>
      </c>
      <c r="B464" s="6" t="s">
        <v>17</v>
      </c>
      <c r="C464" s="6" t="s">
        <v>13</v>
      </c>
      <c r="D464" s="6" t="s">
        <v>28</v>
      </c>
      <c r="E464" s="6">
        <v>400</v>
      </c>
      <c r="F464" s="6">
        <v>8</v>
      </c>
      <c r="G464" s="6">
        <f t="shared" si="7"/>
        <v>3200</v>
      </c>
      <c r="H464" s="7">
        <v>44666</v>
      </c>
      <c r="I464" s="4"/>
    </row>
    <row r="465" spans="1:9" ht="16.5" thickBot="1">
      <c r="A465" s="5" t="s">
        <v>78</v>
      </c>
      <c r="B465" s="6" t="s">
        <v>12</v>
      </c>
      <c r="C465" s="6" t="s">
        <v>23</v>
      </c>
      <c r="D465" s="6" t="s">
        <v>31</v>
      </c>
      <c r="E465" s="6">
        <v>1100</v>
      </c>
      <c r="F465" s="6">
        <v>5</v>
      </c>
      <c r="G465" s="6">
        <f t="shared" si="7"/>
        <v>5500</v>
      </c>
      <c r="H465" s="7">
        <v>44666</v>
      </c>
      <c r="I465" s="4"/>
    </row>
    <row r="466" spans="1:9" ht="16.5" thickBot="1">
      <c r="A466" s="5" t="s">
        <v>69</v>
      </c>
      <c r="B466" s="6" t="s">
        <v>17</v>
      </c>
      <c r="C466" s="6" t="s">
        <v>23</v>
      </c>
      <c r="D466" s="6" t="s">
        <v>29</v>
      </c>
      <c r="E466" s="6">
        <v>1200</v>
      </c>
      <c r="F466" s="6">
        <v>9</v>
      </c>
      <c r="G466" s="6">
        <f t="shared" si="7"/>
        <v>10800</v>
      </c>
      <c r="H466" s="7">
        <v>44666</v>
      </c>
      <c r="I466" s="4"/>
    </row>
    <row r="467" spans="1:9" ht="16.5" thickBot="1">
      <c r="A467" s="5" t="s">
        <v>84</v>
      </c>
      <c r="B467" s="6" t="s">
        <v>32</v>
      </c>
      <c r="C467" s="6" t="s">
        <v>13</v>
      </c>
      <c r="D467" s="6" t="s">
        <v>20</v>
      </c>
      <c r="E467" s="6">
        <v>1200</v>
      </c>
      <c r="F467" s="6">
        <v>1</v>
      </c>
      <c r="G467" s="6">
        <f t="shared" si="7"/>
        <v>1200</v>
      </c>
      <c r="H467" s="7">
        <v>44666</v>
      </c>
      <c r="I467" s="4"/>
    </row>
    <row r="468" spans="1:9" ht="16.5" thickBot="1">
      <c r="A468" s="5" t="s">
        <v>81</v>
      </c>
      <c r="B468" s="6" t="s">
        <v>26</v>
      </c>
      <c r="C468" s="6" t="s">
        <v>10</v>
      </c>
      <c r="D468" s="6" t="s">
        <v>11</v>
      </c>
      <c r="E468" s="6">
        <v>350</v>
      </c>
      <c r="F468" s="6">
        <v>2</v>
      </c>
      <c r="G468" s="6">
        <f t="shared" si="7"/>
        <v>700</v>
      </c>
      <c r="H468" s="7">
        <v>44666</v>
      </c>
      <c r="I468" s="4"/>
    </row>
    <row r="469" spans="1:9" ht="16.5" thickBot="1">
      <c r="A469" s="5" t="s">
        <v>95</v>
      </c>
      <c r="B469" s="6" t="s">
        <v>12</v>
      </c>
      <c r="C469" s="6" t="s">
        <v>10</v>
      </c>
      <c r="D469" s="6" t="s">
        <v>18</v>
      </c>
      <c r="E469" s="6">
        <v>350</v>
      </c>
      <c r="F469" s="6">
        <v>7</v>
      </c>
      <c r="G469" s="6">
        <f t="shared" si="7"/>
        <v>2450</v>
      </c>
      <c r="H469" s="7">
        <v>44666</v>
      </c>
      <c r="I469" s="4"/>
    </row>
    <row r="470" spans="1:9" ht="16.5" thickBot="1">
      <c r="A470" s="5" t="s">
        <v>79</v>
      </c>
      <c r="B470" s="6" t="s">
        <v>19</v>
      </c>
      <c r="C470" s="6" t="s">
        <v>23</v>
      </c>
      <c r="D470" s="6" t="s">
        <v>24</v>
      </c>
      <c r="E470" s="6">
        <v>700</v>
      </c>
      <c r="F470" s="6">
        <v>10</v>
      </c>
      <c r="G470" s="6">
        <f t="shared" si="7"/>
        <v>7000</v>
      </c>
      <c r="H470" s="7">
        <v>44666</v>
      </c>
      <c r="I470" s="4"/>
    </row>
    <row r="471" spans="1:9" ht="16.5" thickBot="1">
      <c r="A471" s="5" t="s">
        <v>83</v>
      </c>
      <c r="B471" s="6" t="s">
        <v>17</v>
      </c>
      <c r="C471" s="6" t="s">
        <v>23</v>
      </c>
      <c r="D471" s="6" t="s">
        <v>34</v>
      </c>
      <c r="E471" s="6">
        <v>1000</v>
      </c>
      <c r="F471" s="6">
        <v>10</v>
      </c>
      <c r="G471" s="6">
        <f t="shared" si="7"/>
        <v>10000</v>
      </c>
      <c r="H471" s="7">
        <v>44666</v>
      </c>
      <c r="I471" s="4"/>
    </row>
    <row r="472" spans="1:9" ht="16.5" thickBot="1">
      <c r="A472" s="5" t="s">
        <v>76</v>
      </c>
      <c r="B472" s="6" t="s">
        <v>26</v>
      </c>
      <c r="C472" s="6" t="s">
        <v>10</v>
      </c>
      <c r="D472" s="6" t="s">
        <v>11</v>
      </c>
      <c r="E472" s="6">
        <v>350</v>
      </c>
      <c r="F472" s="6">
        <v>3</v>
      </c>
      <c r="G472" s="6">
        <f t="shared" si="7"/>
        <v>1050</v>
      </c>
      <c r="H472" s="7">
        <v>44666</v>
      </c>
      <c r="I472" s="4"/>
    </row>
    <row r="473" spans="1:9" ht="16.5" thickBot="1">
      <c r="A473" s="5" t="s">
        <v>80</v>
      </c>
      <c r="B473" s="6" t="s">
        <v>0</v>
      </c>
      <c r="C473" s="6" t="s">
        <v>10</v>
      </c>
      <c r="D473" s="6" t="s">
        <v>18</v>
      </c>
      <c r="E473" s="6">
        <v>350</v>
      </c>
      <c r="F473" s="6">
        <v>9</v>
      </c>
      <c r="G473" s="6">
        <f t="shared" si="7"/>
        <v>3150</v>
      </c>
      <c r="H473" s="7">
        <v>44666</v>
      </c>
      <c r="I473" s="4"/>
    </row>
    <row r="474" spans="1:9" ht="16.5" thickBot="1">
      <c r="A474" s="5" t="s">
        <v>89</v>
      </c>
      <c r="B474" s="6" t="s">
        <v>15</v>
      </c>
      <c r="C474" s="6" t="s">
        <v>13</v>
      </c>
      <c r="D474" s="6" t="s">
        <v>14</v>
      </c>
      <c r="E474" s="6">
        <v>900</v>
      </c>
      <c r="F474" s="6">
        <v>1</v>
      </c>
      <c r="G474" s="6">
        <f t="shared" si="7"/>
        <v>900</v>
      </c>
      <c r="H474" s="7">
        <v>44666</v>
      </c>
      <c r="I474" s="4"/>
    </row>
    <row r="475" spans="1:9" ht="16.5" thickBot="1">
      <c r="A475" s="5" t="s">
        <v>80</v>
      </c>
      <c r="B475" s="6" t="s">
        <v>0</v>
      </c>
      <c r="C475" s="6" t="s">
        <v>10</v>
      </c>
      <c r="D475" s="6" t="s">
        <v>27</v>
      </c>
      <c r="E475" s="6">
        <v>500</v>
      </c>
      <c r="F475" s="6">
        <v>3</v>
      </c>
      <c r="G475" s="6">
        <f t="shared" si="7"/>
        <v>1500</v>
      </c>
      <c r="H475" s="7">
        <v>44666</v>
      </c>
      <c r="I475" s="4"/>
    </row>
    <row r="476" spans="1:9" ht="16.5" thickBot="1">
      <c r="A476" s="5" t="s">
        <v>96</v>
      </c>
      <c r="B476" s="6" t="s">
        <v>33</v>
      </c>
      <c r="C476" s="6" t="s">
        <v>13</v>
      </c>
      <c r="D476" s="6" t="s">
        <v>28</v>
      </c>
      <c r="E476" s="6">
        <v>400</v>
      </c>
      <c r="F476" s="6">
        <v>2</v>
      </c>
      <c r="G476" s="6">
        <f t="shared" si="7"/>
        <v>800</v>
      </c>
      <c r="H476" s="7">
        <v>44666</v>
      </c>
      <c r="I476" s="4"/>
    </row>
    <row r="477" spans="1:9" ht="16.5" thickBot="1">
      <c r="A477" s="5" t="s">
        <v>79</v>
      </c>
      <c r="B477" s="6" t="s">
        <v>19</v>
      </c>
      <c r="C477" s="6" t="s">
        <v>10</v>
      </c>
      <c r="D477" s="6" t="s">
        <v>16</v>
      </c>
      <c r="E477" s="6">
        <v>1500</v>
      </c>
      <c r="F477" s="6">
        <v>7</v>
      </c>
      <c r="G477" s="6">
        <f t="shared" si="7"/>
        <v>10500</v>
      </c>
      <c r="H477" s="7">
        <v>44666</v>
      </c>
      <c r="I477" s="4"/>
    </row>
    <row r="478" spans="1:9" ht="16.5" thickBot="1">
      <c r="A478" s="5" t="s">
        <v>85</v>
      </c>
      <c r="B478" s="6" t="s">
        <v>0</v>
      </c>
      <c r="C478" s="6" t="s">
        <v>10</v>
      </c>
      <c r="D478" s="6" t="s">
        <v>18</v>
      </c>
      <c r="E478" s="6">
        <v>350</v>
      </c>
      <c r="F478" s="6">
        <v>3</v>
      </c>
      <c r="G478" s="6">
        <f t="shared" si="7"/>
        <v>1050</v>
      </c>
      <c r="H478" s="7">
        <v>44666</v>
      </c>
      <c r="I478" s="4"/>
    </row>
    <row r="479" spans="1:9" ht="16.5" thickBot="1">
      <c r="A479" s="5" t="s">
        <v>83</v>
      </c>
      <c r="B479" s="6" t="s">
        <v>17</v>
      </c>
      <c r="C479" s="6" t="s">
        <v>10</v>
      </c>
      <c r="D479" s="6" t="s">
        <v>21</v>
      </c>
      <c r="E479" s="6">
        <v>80</v>
      </c>
      <c r="F479" s="6">
        <v>5</v>
      </c>
      <c r="G479" s="6">
        <f t="shared" si="7"/>
        <v>400</v>
      </c>
      <c r="H479" s="7">
        <v>44666</v>
      </c>
      <c r="I479" s="4"/>
    </row>
    <row r="480" spans="1:9" ht="16.5" thickBot="1">
      <c r="A480" s="5" t="s">
        <v>83</v>
      </c>
      <c r="B480" s="6" t="s">
        <v>17</v>
      </c>
      <c r="C480" s="6" t="s">
        <v>13</v>
      </c>
      <c r="D480" s="6" t="s">
        <v>14</v>
      </c>
      <c r="E480" s="6">
        <v>900</v>
      </c>
      <c r="F480" s="6">
        <v>7</v>
      </c>
      <c r="G480" s="6">
        <f t="shared" si="7"/>
        <v>6300</v>
      </c>
      <c r="H480" s="7">
        <v>44666</v>
      </c>
      <c r="I480" s="4"/>
    </row>
    <row r="481" spans="1:9" ht="16.5" thickBot="1">
      <c r="A481" s="5" t="s">
        <v>79</v>
      </c>
      <c r="B481" s="6" t="s">
        <v>19</v>
      </c>
      <c r="C481" s="6" t="s">
        <v>13</v>
      </c>
      <c r="D481" s="6" t="s">
        <v>20</v>
      </c>
      <c r="E481" s="6">
        <v>1200</v>
      </c>
      <c r="F481" s="6">
        <v>4</v>
      </c>
      <c r="G481" s="6">
        <f t="shared" si="7"/>
        <v>4800</v>
      </c>
      <c r="H481" s="7">
        <v>44666</v>
      </c>
      <c r="I481" s="4"/>
    </row>
    <row r="482" spans="1:9" ht="16.5" thickBot="1">
      <c r="A482" s="5" t="s">
        <v>96</v>
      </c>
      <c r="B482" s="6" t="s">
        <v>33</v>
      </c>
      <c r="C482" s="6" t="s">
        <v>10</v>
      </c>
      <c r="D482" s="6" t="s">
        <v>16</v>
      </c>
      <c r="E482" s="6">
        <v>1500</v>
      </c>
      <c r="F482" s="6">
        <v>4</v>
      </c>
      <c r="G482" s="6">
        <f t="shared" si="7"/>
        <v>6000</v>
      </c>
      <c r="H482" s="7">
        <v>44666</v>
      </c>
      <c r="I482" s="4"/>
    </row>
    <row r="483" spans="1:9" ht="16.5" thickBot="1">
      <c r="A483" s="5" t="s">
        <v>85</v>
      </c>
      <c r="B483" s="6" t="s">
        <v>0</v>
      </c>
      <c r="C483" s="6" t="s">
        <v>13</v>
      </c>
      <c r="D483" s="6" t="s">
        <v>28</v>
      </c>
      <c r="E483" s="6">
        <v>400</v>
      </c>
      <c r="F483" s="6">
        <v>3</v>
      </c>
      <c r="G483" s="6">
        <f t="shared" si="7"/>
        <v>1200</v>
      </c>
      <c r="H483" s="7">
        <v>44666</v>
      </c>
      <c r="I483" s="4"/>
    </row>
    <row r="484" spans="1:9" ht="16.5" thickBot="1">
      <c r="A484" s="5" t="s">
        <v>87</v>
      </c>
      <c r="B484" s="6" t="s">
        <v>15</v>
      </c>
      <c r="C484" s="6" t="s">
        <v>23</v>
      </c>
      <c r="D484" s="6" t="s">
        <v>24</v>
      </c>
      <c r="E484" s="6">
        <v>700</v>
      </c>
      <c r="F484" s="6">
        <v>6</v>
      </c>
      <c r="G484" s="6">
        <f t="shared" si="7"/>
        <v>4200</v>
      </c>
      <c r="H484" s="7">
        <v>44666</v>
      </c>
      <c r="I484" s="4"/>
    </row>
    <row r="485" spans="1:9" ht="16.5" thickBot="1">
      <c r="A485" s="5" t="s">
        <v>85</v>
      </c>
      <c r="B485" s="6" t="s">
        <v>0</v>
      </c>
      <c r="C485" s="6" t="s">
        <v>23</v>
      </c>
      <c r="D485" s="6" t="s">
        <v>24</v>
      </c>
      <c r="E485" s="6">
        <v>700</v>
      </c>
      <c r="F485" s="6">
        <v>8</v>
      </c>
      <c r="G485" s="6">
        <f t="shared" si="7"/>
        <v>5600</v>
      </c>
      <c r="H485" s="7">
        <v>44666</v>
      </c>
      <c r="I485" s="4"/>
    </row>
    <row r="486" spans="1:9" ht="16.5" thickBot="1">
      <c r="A486" s="5" t="s">
        <v>69</v>
      </c>
      <c r="B486" s="6" t="s">
        <v>17</v>
      </c>
      <c r="C486" s="6" t="s">
        <v>10</v>
      </c>
      <c r="D486" s="6" t="s">
        <v>25</v>
      </c>
      <c r="E486" s="6">
        <v>3000</v>
      </c>
      <c r="F486" s="6">
        <v>2</v>
      </c>
      <c r="G486" s="6">
        <f t="shared" si="7"/>
        <v>6000</v>
      </c>
      <c r="H486" s="7">
        <v>44666</v>
      </c>
      <c r="I486" s="4"/>
    </row>
    <row r="487" spans="1:9" ht="16.5" thickBot="1">
      <c r="A487" s="5" t="s">
        <v>95</v>
      </c>
      <c r="B487" s="6" t="s">
        <v>12</v>
      </c>
      <c r="C487" s="6" t="s">
        <v>13</v>
      </c>
      <c r="D487" s="6" t="s">
        <v>22</v>
      </c>
      <c r="E487" s="6">
        <v>600</v>
      </c>
      <c r="F487" s="6">
        <v>4</v>
      </c>
      <c r="G487" s="6">
        <f t="shared" si="7"/>
        <v>2400</v>
      </c>
      <c r="H487" s="7">
        <v>44666</v>
      </c>
      <c r="I487" s="4"/>
    </row>
    <row r="488" spans="1:9" ht="16.5" thickBot="1">
      <c r="A488" s="5" t="s">
        <v>84</v>
      </c>
      <c r="B488" s="6" t="s">
        <v>32</v>
      </c>
      <c r="C488" s="6" t="s">
        <v>23</v>
      </c>
      <c r="D488" s="6" t="s">
        <v>34</v>
      </c>
      <c r="E488" s="6">
        <v>1000</v>
      </c>
      <c r="F488" s="6">
        <v>6</v>
      </c>
      <c r="G488" s="6">
        <f t="shared" si="7"/>
        <v>6000</v>
      </c>
      <c r="H488" s="7">
        <v>44666</v>
      </c>
      <c r="I488" s="4"/>
    </row>
    <row r="489" spans="1:9" ht="16.5" thickBot="1">
      <c r="A489" s="5" t="s">
        <v>86</v>
      </c>
      <c r="B489" s="6" t="s">
        <v>15</v>
      </c>
      <c r="C489" s="6" t="s">
        <v>23</v>
      </c>
      <c r="D489" s="6" t="s">
        <v>30</v>
      </c>
      <c r="E489" s="6">
        <v>600</v>
      </c>
      <c r="F489" s="6">
        <v>6</v>
      </c>
      <c r="G489" s="6">
        <f t="shared" si="7"/>
        <v>3600</v>
      </c>
      <c r="H489" s="7">
        <v>44666</v>
      </c>
      <c r="I489" s="4"/>
    </row>
    <row r="490" spans="1:9" ht="16.5" thickBot="1">
      <c r="A490" s="5" t="s">
        <v>70</v>
      </c>
      <c r="B490" s="6" t="s">
        <v>26</v>
      </c>
      <c r="C490" s="6" t="s">
        <v>23</v>
      </c>
      <c r="D490" s="6" t="s">
        <v>30</v>
      </c>
      <c r="E490" s="6">
        <v>600</v>
      </c>
      <c r="F490" s="6">
        <v>4</v>
      </c>
      <c r="G490" s="6">
        <f t="shared" si="7"/>
        <v>2400</v>
      </c>
      <c r="H490" s="7">
        <v>44666</v>
      </c>
      <c r="I490" s="4"/>
    </row>
    <row r="491" spans="1:9" ht="16.5" thickBot="1">
      <c r="A491" s="5" t="s">
        <v>79</v>
      </c>
      <c r="B491" s="6" t="s">
        <v>19</v>
      </c>
      <c r="C491" s="6" t="s">
        <v>10</v>
      </c>
      <c r="D491" s="6" t="s">
        <v>16</v>
      </c>
      <c r="E491" s="6">
        <v>1500</v>
      </c>
      <c r="F491" s="6">
        <v>3</v>
      </c>
      <c r="G491" s="6">
        <f t="shared" si="7"/>
        <v>4500</v>
      </c>
      <c r="H491" s="7">
        <v>44666</v>
      </c>
      <c r="I491" s="4"/>
    </row>
    <row r="492" spans="1:9" ht="16.5" thickBot="1">
      <c r="A492" s="5" t="s">
        <v>97</v>
      </c>
      <c r="B492" s="6" t="s">
        <v>32</v>
      </c>
      <c r="C492" s="6" t="s">
        <v>13</v>
      </c>
      <c r="D492" s="6" t="s">
        <v>14</v>
      </c>
      <c r="E492" s="6">
        <v>900</v>
      </c>
      <c r="F492" s="6">
        <v>10</v>
      </c>
      <c r="G492" s="6">
        <f t="shared" si="7"/>
        <v>9000</v>
      </c>
      <c r="H492" s="7">
        <v>44667</v>
      </c>
      <c r="I492" s="4"/>
    </row>
    <row r="493" spans="1:9" ht="16.5" thickBot="1">
      <c r="A493" s="5" t="s">
        <v>86</v>
      </c>
      <c r="B493" s="6" t="s">
        <v>15</v>
      </c>
      <c r="C493" s="6" t="s">
        <v>10</v>
      </c>
      <c r="D493" s="6" t="s">
        <v>25</v>
      </c>
      <c r="E493" s="6">
        <v>3000</v>
      </c>
      <c r="F493" s="6">
        <v>9</v>
      </c>
      <c r="G493" s="6">
        <f t="shared" si="7"/>
        <v>27000</v>
      </c>
      <c r="H493" s="7">
        <v>44667</v>
      </c>
      <c r="I493" s="4"/>
    </row>
    <row r="494" spans="1:9" ht="16.5" thickBot="1">
      <c r="A494" s="5" t="s">
        <v>87</v>
      </c>
      <c r="B494" s="6" t="s">
        <v>15</v>
      </c>
      <c r="C494" s="6" t="s">
        <v>23</v>
      </c>
      <c r="D494" s="6" t="s">
        <v>29</v>
      </c>
      <c r="E494" s="6">
        <v>1200</v>
      </c>
      <c r="F494" s="6">
        <v>10</v>
      </c>
      <c r="G494" s="6">
        <f t="shared" si="7"/>
        <v>12000</v>
      </c>
      <c r="H494" s="7">
        <v>44667</v>
      </c>
      <c r="I494" s="4"/>
    </row>
    <row r="495" spans="1:9" ht="16.5" thickBot="1">
      <c r="A495" s="5" t="s">
        <v>89</v>
      </c>
      <c r="B495" s="6" t="s">
        <v>15</v>
      </c>
      <c r="C495" s="6" t="s">
        <v>23</v>
      </c>
      <c r="D495" s="6" t="s">
        <v>24</v>
      </c>
      <c r="E495" s="6">
        <v>700</v>
      </c>
      <c r="F495" s="6">
        <v>7</v>
      </c>
      <c r="G495" s="6">
        <f t="shared" si="7"/>
        <v>4900</v>
      </c>
      <c r="H495" s="7">
        <v>44667</v>
      </c>
      <c r="I495" s="4"/>
    </row>
    <row r="496" spans="1:9" ht="16.5" thickBot="1">
      <c r="A496" s="5" t="s">
        <v>76</v>
      </c>
      <c r="B496" s="6" t="s">
        <v>26</v>
      </c>
      <c r="C496" s="6" t="s">
        <v>10</v>
      </c>
      <c r="D496" s="6" t="s">
        <v>25</v>
      </c>
      <c r="E496" s="6">
        <v>3000</v>
      </c>
      <c r="F496" s="6">
        <v>9</v>
      </c>
      <c r="G496" s="6">
        <f t="shared" si="7"/>
        <v>27000</v>
      </c>
      <c r="H496" s="7">
        <v>44667</v>
      </c>
      <c r="I496" s="4"/>
    </row>
    <row r="497" spans="1:9" ht="16.5" thickBot="1">
      <c r="A497" s="5" t="s">
        <v>70</v>
      </c>
      <c r="B497" s="6" t="s">
        <v>26</v>
      </c>
      <c r="C497" s="6" t="s">
        <v>10</v>
      </c>
      <c r="D497" s="6" t="s">
        <v>16</v>
      </c>
      <c r="E497" s="6">
        <v>1500</v>
      </c>
      <c r="F497" s="6">
        <v>4</v>
      </c>
      <c r="G497" s="6">
        <f t="shared" si="7"/>
        <v>6000</v>
      </c>
      <c r="H497" s="7">
        <v>44667</v>
      </c>
      <c r="I497" s="4"/>
    </row>
    <row r="498" spans="1:9" ht="16.5" thickBot="1">
      <c r="A498" s="5" t="s">
        <v>91</v>
      </c>
      <c r="B498" s="6" t="s">
        <v>32</v>
      </c>
      <c r="C498" s="6" t="s">
        <v>23</v>
      </c>
      <c r="D498" s="6" t="s">
        <v>29</v>
      </c>
      <c r="E498" s="6">
        <v>1200</v>
      </c>
      <c r="F498" s="6">
        <v>6</v>
      </c>
      <c r="G498" s="6">
        <f t="shared" si="7"/>
        <v>7200</v>
      </c>
      <c r="H498" s="7">
        <v>44667</v>
      </c>
      <c r="I498" s="4"/>
    </row>
    <row r="499" spans="1:9" ht="16.5" thickBot="1">
      <c r="A499" s="5" t="s">
        <v>83</v>
      </c>
      <c r="B499" s="6" t="s">
        <v>17</v>
      </c>
      <c r="C499" s="6" t="s">
        <v>23</v>
      </c>
      <c r="D499" s="6" t="s">
        <v>24</v>
      </c>
      <c r="E499" s="6">
        <v>700</v>
      </c>
      <c r="F499" s="6">
        <v>8</v>
      </c>
      <c r="G499" s="6">
        <f t="shared" si="7"/>
        <v>5600</v>
      </c>
      <c r="H499" s="7">
        <v>44667</v>
      </c>
      <c r="I499" s="4"/>
    </row>
    <row r="500" spans="1:9" ht="16.5" thickBot="1">
      <c r="A500" s="5" t="s">
        <v>84</v>
      </c>
      <c r="B500" s="6" t="s">
        <v>32</v>
      </c>
      <c r="C500" s="6" t="s">
        <v>23</v>
      </c>
      <c r="D500" s="6" t="s">
        <v>31</v>
      </c>
      <c r="E500" s="6">
        <v>1100</v>
      </c>
      <c r="F500" s="6">
        <v>3</v>
      </c>
      <c r="G500" s="6">
        <f t="shared" si="7"/>
        <v>3300</v>
      </c>
      <c r="H500" s="7">
        <v>44667</v>
      </c>
      <c r="I500" s="4"/>
    </row>
    <row r="501" spans="1:9" ht="16.5" thickBot="1">
      <c r="A501" s="5" t="s">
        <v>92</v>
      </c>
      <c r="B501" s="6" t="s">
        <v>17</v>
      </c>
      <c r="C501" s="6" t="s">
        <v>23</v>
      </c>
      <c r="D501" s="6" t="s">
        <v>24</v>
      </c>
      <c r="E501" s="6">
        <v>700</v>
      </c>
      <c r="F501" s="6">
        <v>9</v>
      </c>
      <c r="G501" s="6">
        <f t="shared" si="7"/>
        <v>6300</v>
      </c>
      <c r="H501" s="7">
        <v>44667</v>
      </c>
      <c r="I501" s="4"/>
    </row>
    <row r="502" spans="1:9" ht="16.5" thickBot="1">
      <c r="A502" s="5" t="s">
        <v>95</v>
      </c>
      <c r="B502" s="6" t="s">
        <v>12</v>
      </c>
      <c r="C502" s="6" t="s">
        <v>13</v>
      </c>
      <c r="D502" s="6" t="s">
        <v>28</v>
      </c>
      <c r="E502" s="6">
        <v>400</v>
      </c>
      <c r="F502" s="6">
        <v>4</v>
      </c>
      <c r="G502" s="6">
        <f t="shared" si="7"/>
        <v>1600</v>
      </c>
      <c r="H502" s="7">
        <v>44667</v>
      </c>
      <c r="I502" s="4"/>
    </row>
    <row r="503" spans="1:9" ht="16.5" thickBot="1">
      <c r="A503" s="5" t="s">
        <v>95</v>
      </c>
      <c r="B503" s="6" t="s">
        <v>12</v>
      </c>
      <c r="C503" s="6" t="s">
        <v>13</v>
      </c>
      <c r="D503" s="6" t="s">
        <v>20</v>
      </c>
      <c r="E503" s="6">
        <v>1200</v>
      </c>
      <c r="F503" s="6">
        <v>10</v>
      </c>
      <c r="G503" s="6">
        <f t="shared" si="7"/>
        <v>12000</v>
      </c>
      <c r="H503" s="7">
        <v>44667</v>
      </c>
      <c r="I503" s="4"/>
    </row>
    <row r="504" spans="1:9" ht="16.5" thickBot="1">
      <c r="A504" s="5" t="s">
        <v>71</v>
      </c>
      <c r="B504" s="6" t="s">
        <v>19</v>
      </c>
      <c r="C504" s="6" t="s">
        <v>23</v>
      </c>
      <c r="D504" s="6" t="s">
        <v>30</v>
      </c>
      <c r="E504" s="6">
        <v>600</v>
      </c>
      <c r="F504" s="6">
        <v>3</v>
      </c>
      <c r="G504" s="6">
        <f t="shared" si="7"/>
        <v>1800</v>
      </c>
      <c r="H504" s="7">
        <v>44667</v>
      </c>
      <c r="I504" s="4"/>
    </row>
    <row r="505" spans="1:9" ht="16.5" thickBot="1">
      <c r="A505" s="5" t="s">
        <v>86</v>
      </c>
      <c r="B505" s="6" t="s">
        <v>15</v>
      </c>
      <c r="C505" s="6" t="s">
        <v>23</v>
      </c>
      <c r="D505" s="6" t="s">
        <v>24</v>
      </c>
      <c r="E505" s="6">
        <v>700</v>
      </c>
      <c r="F505" s="6">
        <v>5</v>
      </c>
      <c r="G505" s="6">
        <f t="shared" si="7"/>
        <v>3500</v>
      </c>
      <c r="H505" s="7">
        <v>44667</v>
      </c>
      <c r="I505" s="4"/>
    </row>
    <row r="506" spans="1:9" ht="16.5" thickBot="1">
      <c r="A506" s="5" t="s">
        <v>85</v>
      </c>
      <c r="B506" s="6" t="s">
        <v>0</v>
      </c>
      <c r="C506" s="6" t="s">
        <v>23</v>
      </c>
      <c r="D506" s="6" t="s">
        <v>29</v>
      </c>
      <c r="E506" s="6">
        <v>1200</v>
      </c>
      <c r="F506" s="6">
        <v>3</v>
      </c>
      <c r="G506" s="6">
        <f t="shared" si="7"/>
        <v>3600</v>
      </c>
      <c r="H506" s="7">
        <v>44667</v>
      </c>
      <c r="I506" s="4"/>
    </row>
    <row r="507" spans="1:9" ht="16.5" thickBot="1">
      <c r="A507" s="5" t="s">
        <v>91</v>
      </c>
      <c r="B507" s="6" t="s">
        <v>32</v>
      </c>
      <c r="C507" s="6" t="s">
        <v>10</v>
      </c>
      <c r="D507" s="6" t="s">
        <v>25</v>
      </c>
      <c r="E507" s="6">
        <v>3000</v>
      </c>
      <c r="F507" s="6">
        <v>8</v>
      </c>
      <c r="G507" s="6">
        <f t="shared" si="7"/>
        <v>24000</v>
      </c>
      <c r="H507" s="7">
        <v>44667</v>
      </c>
      <c r="I507" s="4"/>
    </row>
    <row r="508" spans="1:9" ht="16.5" thickBot="1">
      <c r="A508" s="5" t="s">
        <v>78</v>
      </c>
      <c r="B508" s="6" t="s">
        <v>12</v>
      </c>
      <c r="C508" s="6" t="s">
        <v>23</v>
      </c>
      <c r="D508" s="6" t="s">
        <v>30</v>
      </c>
      <c r="E508" s="6">
        <v>600</v>
      </c>
      <c r="F508" s="6">
        <v>10</v>
      </c>
      <c r="G508" s="6">
        <f t="shared" si="7"/>
        <v>6000</v>
      </c>
      <c r="H508" s="7">
        <v>44667</v>
      </c>
      <c r="I508" s="4"/>
    </row>
    <row r="509" spans="1:9" ht="16.5" thickBot="1">
      <c r="A509" s="5" t="s">
        <v>73</v>
      </c>
      <c r="B509" s="6" t="s">
        <v>33</v>
      </c>
      <c r="C509" s="6" t="s">
        <v>10</v>
      </c>
      <c r="D509" s="6" t="s">
        <v>27</v>
      </c>
      <c r="E509" s="6">
        <v>500</v>
      </c>
      <c r="F509" s="6">
        <v>7</v>
      </c>
      <c r="G509" s="6">
        <f t="shared" si="7"/>
        <v>3500</v>
      </c>
      <c r="H509" s="7">
        <v>44667</v>
      </c>
      <c r="I509" s="4"/>
    </row>
    <row r="510" spans="1:9" ht="16.5" thickBot="1">
      <c r="A510" s="5" t="s">
        <v>79</v>
      </c>
      <c r="B510" s="6" t="s">
        <v>19</v>
      </c>
      <c r="C510" s="6" t="s">
        <v>23</v>
      </c>
      <c r="D510" s="6" t="s">
        <v>29</v>
      </c>
      <c r="E510" s="6">
        <v>1200</v>
      </c>
      <c r="F510" s="6">
        <v>9</v>
      </c>
      <c r="G510" s="6">
        <f t="shared" si="7"/>
        <v>10800</v>
      </c>
      <c r="H510" s="7">
        <v>44667</v>
      </c>
      <c r="I510" s="4"/>
    </row>
    <row r="511" spans="1:9" ht="16.5" thickBot="1">
      <c r="A511" s="5" t="s">
        <v>86</v>
      </c>
      <c r="B511" s="6" t="s">
        <v>15</v>
      </c>
      <c r="C511" s="6" t="s">
        <v>23</v>
      </c>
      <c r="D511" s="6" t="s">
        <v>30</v>
      </c>
      <c r="E511" s="6">
        <v>600</v>
      </c>
      <c r="F511" s="6">
        <v>4</v>
      </c>
      <c r="G511" s="6">
        <f t="shared" si="7"/>
        <v>2400</v>
      </c>
      <c r="H511" s="7">
        <v>44667</v>
      </c>
      <c r="I511" s="4"/>
    </row>
    <row r="512" spans="1:9" ht="16.5" thickBot="1">
      <c r="A512" s="5" t="s">
        <v>97</v>
      </c>
      <c r="B512" s="6" t="s">
        <v>32</v>
      </c>
      <c r="C512" s="6" t="s">
        <v>23</v>
      </c>
      <c r="D512" s="6" t="s">
        <v>29</v>
      </c>
      <c r="E512" s="6">
        <v>1200</v>
      </c>
      <c r="F512" s="6">
        <v>7</v>
      </c>
      <c r="G512" s="6">
        <f t="shared" si="7"/>
        <v>8400</v>
      </c>
      <c r="H512" s="7">
        <v>44667</v>
      </c>
      <c r="I512" s="4"/>
    </row>
    <row r="513" spans="1:9" ht="16.5" thickBot="1">
      <c r="A513" s="5" t="s">
        <v>75</v>
      </c>
      <c r="B513" s="6" t="s">
        <v>12</v>
      </c>
      <c r="C513" s="6" t="s">
        <v>23</v>
      </c>
      <c r="D513" s="6" t="s">
        <v>34</v>
      </c>
      <c r="E513" s="6">
        <v>1000</v>
      </c>
      <c r="F513" s="6">
        <v>2</v>
      </c>
      <c r="G513" s="6">
        <f t="shared" si="7"/>
        <v>2000</v>
      </c>
      <c r="H513" s="7">
        <v>44667</v>
      </c>
      <c r="I513" s="4"/>
    </row>
    <row r="514" spans="1:9" ht="16.5" thickBot="1">
      <c r="A514" s="5" t="s">
        <v>83</v>
      </c>
      <c r="B514" s="6" t="s">
        <v>17</v>
      </c>
      <c r="C514" s="6" t="s">
        <v>23</v>
      </c>
      <c r="D514" s="6" t="s">
        <v>24</v>
      </c>
      <c r="E514" s="6">
        <v>700</v>
      </c>
      <c r="F514" s="6">
        <v>1</v>
      </c>
      <c r="G514" s="6">
        <f t="shared" ref="G514:G577" si="8">E514*F514</f>
        <v>700</v>
      </c>
      <c r="H514" s="7">
        <v>44667</v>
      </c>
      <c r="I514" s="4"/>
    </row>
    <row r="515" spans="1:9" ht="16.5" thickBot="1">
      <c r="A515" s="5" t="s">
        <v>71</v>
      </c>
      <c r="B515" s="6" t="s">
        <v>19</v>
      </c>
      <c r="C515" s="6" t="s">
        <v>10</v>
      </c>
      <c r="D515" s="6" t="s">
        <v>16</v>
      </c>
      <c r="E515" s="6">
        <v>1500</v>
      </c>
      <c r="F515" s="6">
        <v>4</v>
      </c>
      <c r="G515" s="6">
        <f t="shared" si="8"/>
        <v>6000</v>
      </c>
      <c r="H515" s="7">
        <v>44667</v>
      </c>
      <c r="I515" s="4"/>
    </row>
    <row r="516" spans="1:9" ht="16.5" thickBot="1">
      <c r="A516" s="5" t="s">
        <v>92</v>
      </c>
      <c r="B516" s="6" t="s">
        <v>17</v>
      </c>
      <c r="C516" s="6" t="s">
        <v>23</v>
      </c>
      <c r="D516" s="6" t="s">
        <v>34</v>
      </c>
      <c r="E516" s="6">
        <v>1000</v>
      </c>
      <c r="F516" s="6">
        <v>6</v>
      </c>
      <c r="G516" s="6">
        <f t="shared" si="8"/>
        <v>6000</v>
      </c>
      <c r="H516" s="7">
        <v>44667</v>
      </c>
      <c r="I516" s="4"/>
    </row>
    <row r="517" spans="1:9" ht="16.5" thickBot="1">
      <c r="A517" s="5" t="s">
        <v>82</v>
      </c>
      <c r="B517" s="6" t="s">
        <v>0</v>
      </c>
      <c r="C517" s="6" t="s">
        <v>13</v>
      </c>
      <c r="D517" s="6" t="s">
        <v>20</v>
      </c>
      <c r="E517" s="6">
        <v>1200</v>
      </c>
      <c r="F517" s="6">
        <v>6</v>
      </c>
      <c r="G517" s="6">
        <f t="shared" si="8"/>
        <v>7200</v>
      </c>
      <c r="H517" s="7">
        <v>44667</v>
      </c>
      <c r="I517" s="4"/>
    </row>
    <row r="518" spans="1:9" ht="16.5" thickBot="1">
      <c r="A518" s="5" t="s">
        <v>81</v>
      </c>
      <c r="B518" s="6" t="s">
        <v>26</v>
      </c>
      <c r="C518" s="6" t="s">
        <v>10</v>
      </c>
      <c r="D518" s="6" t="s">
        <v>21</v>
      </c>
      <c r="E518" s="6">
        <v>80</v>
      </c>
      <c r="F518" s="6">
        <v>10</v>
      </c>
      <c r="G518" s="6">
        <f t="shared" si="8"/>
        <v>800</v>
      </c>
      <c r="H518" s="7">
        <v>44667</v>
      </c>
      <c r="I518" s="4"/>
    </row>
    <row r="519" spans="1:9" ht="16.5" thickBot="1">
      <c r="A519" s="5" t="s">
        <v>91</v>
      </c>
      <c r="B519" s="6" t="s">
        <v>32</v>
      </c>
      <c r="C519" s="6" t="s">
        <v>13</v>
      </c>
      <c r="D519" s="6" t="s">
        <v>28</v>
      </c>
      <c r="E519" s="6">
        <v>400</v>
      </c>
      <c r="F519" s="6">
        <v>9</v>
      </c>
      <c r="G519" s="6">
        <f t="shared" si="8"/>
        <v>3600</v>
      </c>
      <c r="H519" s="7">
        <v>44667</v>
      </c>
      <c r="I519" s="4"/>
    </row>
    <row r="520" spans="1:9" ht="16.5" thickBot="1">
      <c r="A520" s="5" t="s">
        <v>89</v>
      </c>
      <c r="B520" s="6" t="s">
        <v>15</v>
      </c>
      <c r="C520" s="6" t="s">
        <v>23</v>
      </c>
      <c r="D520" s="6" t="s">
        <v>31</v>
      </c>
      <c r="E520" s="6">
        <v>1100</v>
      </c>
      <c r="F520" s="6">
        <v>8</v>
      </c>
      <c r="G520" s="6">
        <f t="shared" si="8"/>
        <v>8800</v>
      </c>
      <c r="H520" s="7">
        <v>44667</v>
      </c>
      <c r="I520" s="4"/>
    </row>
    <row r="521" spans="1:9" ht="16.5" thickBot="1">
      <c r="A521" s="5" t="s">
        <v>73</v>
      </c>
      <c r="B521" s="6" t="s">
        <v>33</v>
      </c>
      <c r="C521" s="6" t="s">
        <v>23</v>
      </c>
      <c r="D521" s="6" t="s">
        <v>24</v>
      </c>
      <c r="E521" s="6">
        <v>700</v>
      </c>
      <c r="F521" s="6">
        <v>2</v>
      </c>
      <c r="G521" s="6">
        <f t="shared" si="8"/>
        <v>1400</v>
      </c>
      <c r="H521" s="7">
        <v>44667</v>
      </c>
      <c r="I521" s="4"/>
    </row>
    <row r="522" spans="1:9" ht="16.5" thickBot="1">
      <c r="A522" s="5" t="s">
        <v>84</v>
      </c>
      <c r="B522" s="6" t="s">
        <v>32</v>
      </c>
      <c r="C522" s="6" t="s">
        <v>23</v>
      </c>
      <c r="D522" s="6" t="s">
        <v>34</v>
      </c>
      <c r="E522" s="6">
        <v>1000</v>
      </c>
      <c r="F522" s="6">
        <v>5</v>
      </c>
      <c r="G522" s="6">
        <f t="shared" si="8"/>
        <v>5000</v>
      </c>
      <c r="H522" s="7">
        <v>44667</v>
      </c>
      <c r="I522" s="4"/>
    </row>
    <row r="523" spans="1:9" ht="16.5" thickBot="1">
      <c r="A523" s="5" t="s">
        <v>85</v>
      </c>
      <c r="B523" s="6" t="s">
        <v>0</v>
      </c>
      <c r="C523" s="6" t="s">
        <v>23</v>
      </c>
      <c r="D523" s="6" t="s">
        <v>29</v>
      </c>
      <c r="E523" s="6">
        <v>1200</v>
      </c>
      <c r="F523" s="6">
        <v>9</v>
      </c>
      <c r="G523" s="6">
        <f t="shared" si="8"/>
        <v>10800</v>
      </c>
      <c r="H523" s="7">
        <v>44667</v>
      </c>
      <c r="I523" s="4"/>
    </row>
    <row r="524" spans="1:9" ht="16.5" thickBot="1">
      <c r="A524" s="5" t="s">
        <v>82</v>
      </c>
      <c r="B524" s="6" t="s">
        <v>0</v>
      </c>
      <c r="C524" s="6" t="s">
        <v>10</v>
      </c>
      <c r="D524" s="6" t="s">
        <v>27</v>
      </c>
      <c r="E524" s="6">
        <v>500</v>
      </c>
      <c r="F524" s="6">
        <v>2</v>
      </c>
      <c r="G524" s="6">
        <f t="shared" si="8"/>
        <v>1000</v>
      </c>
      <c r="H524" s="7">
        <v>44667</v>
      </c>
      <c r="I524" s="4"/>
    </row>
    <row r="525" spans="1:9" ht="16.5" thickBot="1">
      <c r="A525" s="5" t="s">
        <v>78</v>
      </c>
      <c r="B525" s="6" t="s">
        <v>12</v>
      </c>
      <c r="C525" s="6" t="s">
        <v>13</v>
      </c>
      <c r="D525" s="6" t="s">
        <v>14</v>
      </c>
      <c r="E525" s="6">
        <v>900</v>
      </c>
      <c r="F525" s="6">
        <v>6</v>
      </c>
      <c r="G525" s="6">
        <f t="shared" si="8"/>
        <v>5400</v>
      </c>
      <c r="H525" s="7">
        <v>44667</v>
      </c>
      <c r="I525" s="4"/>
    </row>
    <row r="526" spans="1:9" ht="16.5" thickBot="1">
      <c r="A526" s="5" t="s">
        <v>97</v>
      </c>
      <c r="B526" s="6" t="s">
        <v>32</v>
      </c>
      <c r="C526" s="6" t="s">
        <v>23</v>
      </c>
      <c r="D526" s="6" t="s">
        <v>30</v>
      </c>
      <c r="E526" s="6">
        <v>600</v>
      </c>
      <c r="F526" s="6">
        <v>1</v>
      </c>
      <c r="G526" s="6">
        <f t="shared" si="8"/>
        <v>600</v>
      </c>
      <c r="H526" s="7">
        <v>44668</v>
      </c>
      <c r="I526" s="4"/>
    </row>
    <row r="527" spans="1:9" ht="16.5" thickBot="1">
      <c r="A527" s="5" t="s">
        <v>91</v>
      </c>
      <c r="B527" s="6" t="s">
        <v>32</v>
      </c>
      <c r="C527" s="6" t="s">
        <v>10</v>
      </c>
      <c r="D527" s="6" t="s">
        <v>11</v>
      </c>
      <c r="E527" s="6">
        <v>350</v>
      </c>
      <c r="F527" s="6">
        <v>5</v>
      </c>
      <c r="G527" s="6">
        <f t="shared" si="8"/>
        <v>1750</v>
      </c>
      <c r="H527" s="7">
        <v>44668</v>
      </c>
      <c r="I527" s="4"/>
    </row>
    <row r="528" spans="1:9" ht="16.5" thickBot="1">
      <c r="A528" s="5" t="s">
        <v>82</v>
      </c>
      <c r="B528" s="6" t="s">
        <v>0</v>
      </c>
      <c r="C528" s="6" t="s">
        <v>13</v>
      </c>
      <c r="D528" s="6" t="s">
        <v>22</v>
      </c>
      <c r="E528" s="6">
        <v>600</v>
      </c>
      <c r="F528" s="6">
        <v>10</v>
      </c>
      <c r="G528" s="6">
        <f t="shared" si="8"/>
        <v>6000</v>
      </c>
      <c r="H528" s="7">
        <v>44668</v>
      </c>
      <c r="I528" s="4"/>
    </row>
    <row r="529" spans="1:9" ht="16.5" thickBot="1">
      <c r="A529" s="5" t="s">
        <v>86</v>
      </c>
      <c r="B529" s="6" t="s">
        <v>15</v>
      </c>
      <c r="C529" s="6" t="s">
        <v>10</v>
      </c>
      <c r="D529" s="6" t="s">
        <v>16</v>
      </c>
      <c r="E529" s="6">
        <v>1500</v>
      </c>
      <c r="F529" s="6">
        <v>8</v>
      </c>
      <c r="G529" s="6">
        <f t="shared" si="8"/>
        <v>12000</v>
      </c>
      <c r="H529" s="7">
        <v>44668</v>
      </c>
      <c r="I529" s="4"/>
    </row>
    <row r="530" spans="1:9" ht="16.5" thickBot="1">
      <c r="A530" s="5" t="s">
        <v>70</v>
      </c>
      <c r="B530" s="6" t="s">
        <v>26</v>
      </c>
      <c r="C530" s="6" t="s">
        <v>23</v>
      </c>
      <c r="D530" s="6" t="s">
        <v>24</v>
      </c>
      <c r="E530" s="6">
        <v>700</v>
      </c>
      <c r="F530" s="6">
        <v>3</v>
      </c>
      <c r="G530" s="6">
        <f t="shared" si="8"/>
        <v>2100</v>
      </c>
      <c r="H530" s="7">
        <v>44668</v>
      </c>
      <c r="I530" s="4"/>
    </row>
    <row r="531" spans="1:9" ht="16.5" thickBot="1">
      <c r="A531" s="5" t="s">
        <v>97</v>
      </c>
      <c r="B531" s="6" t="s">
        <v>32</v>
      </c>
      <c r="C531" s="6" t="s">
        <v>10</v>
      </c>
      <c r="D531" s="6" t="s">
        <v>11</v>
      </c>
      <c r="E531" s="6">
        <v>350</v>
      </c>
      <c r="F531" s="6">
        <v>5</v>
      </c>
      <c r="G531" s="6">
        <f t="shared" si="8"/>
        <v>1750</v>
      </c>
      <c r="H531" s="7">
        <v>44668</v>
      </c>
      <c r="I531" s="4"/>
    </row>
    <row r="532" spans="1:9" ht="16.5" thickBot="1">
      <c r="A532" s="5" t="s">
        <v>96</v>
      </c>
      <c r="B532" s="6" t="s">
        <v>33</v>
      </c>
      <c r="C532" s="6" t="s">
        <v>10</v>
      </c>
      <c r="D532" s="6" t="s">
        <v>25</v>
      </c>
      <c r="E532" s="6">
        <v>3000</v>
      </c>
      <c r="F532" s="6">
        <v>6</v>
      </c>
      <c r="G532" s="6">
        <f t="shared" si="8"/>
        <v>18000</v>
      </c>
      <c r="H532" s="7">
        <v>44668</v>
      </c>
      <c r="I532" s="4"/>
    </row>
    <row r="533" spans="1:9" ht="16.5" thickBot="1">
      <c r="A533" s="5" t="s">
        <v>85</v>
      </c>
      <c r="B533" s="6" t="s">
        <v>0</v>
      </c>
      <c r="C533" s="6" t="s">
        <v>13</v>
      </c>
      <c r="D533" s="6" t="s">
        <v>28</v>
      </c>
      <c r="E533" s="6">
        <v>400</v>
      </c>
      <c r="F533" s="6">
        <v>2</v>
      </c>
      <c r="G533" s="6">
        <f t="shared" si="8"/>
        <v>800</v>
      </c>
      <c r="H533" s="7">
        <v>44668</v>
      </c>
      <c r="I533" s="4"/>
    </row>
    <row r="534" spans="1:9" ht="16.5" thickBot="1">
      <c r="A534" s="5" t="s">
        <v>96</v>
      </c>
      <c r="B534" s="6" t="s">
        <v>33</v>
      </c>
      <c r="C534" s="6" t="s">
        <v>10</v>
      </c>
      <c r="D534" s="6" t="s">
        <v>11</v>
      </c>
      <c r="E534" s="6">
        <v>350</v>
      </c>
      <c r="F534" s="6">
        <v>1</v>
      </c>
      <c r="G534" s="6">
        <f t="shared" si="8"/>
        <v>350</v>
      </c>
      <c r="H534" s="7">
        <v>44668</v>
      </c>
      <c r="I534" s="4"/>
    </row>
    <row r="535" spans="1:9" ht="16.5" thickBot="1">
      <c r="A535" s="5" t="s">
        <v>79</v>
      </c>
      <c r="B535" s="6" t="s">
        <v>19</v>
      </c>
      <c r="C535" s="6" t="s">
        <v>10</v>
      </c>
      <c r="D535" s="6" t="s">
        <v>11</v>
      </c>
      <c r="E535" s="6">
        <v>350</v>
      </c>
      <c r="F535" s="6">
        <v>3</v>
      </c>
      <c r="G535" s="6">
        <f t="shared" si="8"/>
        <v>1050</v>
      </c>
      <c r="H535" s="7">
        <v>44668</v>
      </c>
      <c r="I535" s="4"/>
    </row>
    <row r="536" spans="1:9" ht="16.5" thickBot="1">
      <c r="A536" s="5" t="s">
        <v>82</v>
      </c>
      <c r="B536" s="6" t="s">
        <v>0</v>
      </c>
      <c r="C536" s="6" t="s">
        <v>10</v>
      </c>
      <c r="D536" s="6" t="s">
        <v>11</v>
      </c>
      <c r="E536" s="6">
        <v>350</v>
      </c>
      <c r="F536" s="6">
        <v>6</v>
      </c>
      <c r="G536" s="6">
        <f t="shared" si="8"/>
        <v>2100</v>
      </c>
      <c r="H536" s="7">
        <v>44668</v>
      </c>
      <c r="I536" s="4"/>
    </row>
    <row r="537" spans="1:9" ht="16.5" thickBot="1">
      <c r="A537" s="5" t="s">
        <v>92</v>
      </c>
      <c r="B537" s="6" t="s">
        <v>17</v>
      </c>
      <c r="C537" s="6" t="s">
        <v>10</v>
      </c>
      <c r="D537" s="6" t="s">
        <v>11</v>
      </c>
      <c r="E537" s="6">
        <v>350</v>
      </c>
      <c r="F537" s="6">
        <v>9</v>
      </c>
      <c r="G537" s="6">
        <f t="shared" si="8"/>
        <v>3150</v>
      </c>
      <c r="H537" s="7">
        <v>44668</v>
      </c>
      <c r="I537" s="4"/>
    </row>
    <row r="538" spans="1:9" ht="16.5" thickBot="1">
      <c r="A538" s="5" t="s">
        <v>71</v>
      </c>
      <c r="B538" s="6" t="s">
        <v>19</v>
      </c>
      <c r="C538" s="6" t="s">
        <v>10</v>
      </c>
      <c r="D538" s="6" t="s">
        <v>25</v>
      </c>
      <c r="E538" s="6">
        <v>3000</v>
      </c>
      <c r="F538" s="6">
        <v>5</v>
      </c>
      <c r="G538" s="6">
        <f t="shared" si="8"/>
        <v>15000</v>
      </c>
      <c r="H538" s="7">
        <v>44668</v>
      </c>
      <c r="I538" s="4"/>
    </row>
    <row r="539" spans="1:9" ht="16.5" thickBot="1">
      <c r="A539" s="5" t="s">
        <v>92</v>
      </c>
      <c r="B539" s="6" t="s">
        <v>17</v>
      </c>
      <c r="C539" s="6" t="s">
        <v>13</v>
      </c>
      <c r="D539" s="6" t="s">
        <v>20</v>
      </c>
      <c r="E539" s="6">
        <v>1200</v>
      </c>
      <c r="F539" s="6">
        <v>7</v>
      </c>
      <c r="G539" s="6">
        <f t="shared" si="8"/>
        <v>8400</v>
      </c>
      <c r="H539" s="7">
        <v>44668</v>
      </c>
      <c r="I539" s="4"/>
    </row>
    <row r="540" spans="1:9" ht="16.5" thickBot="1">
      <c r="A540" s="5" t="s">
        <v>91</v>
      </c>
      <c r="B540" s="6" t="s">
        <v>32</v>
      </c>
      <c r="C540" s="6" t="s">
        <v>13</v>
      </c>
      <c r="D540" s="6" t="s">
        <v>22</v>
      </c>
      <c r="E540" s="6">
        <v>600</v>
      </c>
      <c r="F540" s="6">
        <v>7</v>
      </c>
      <c r="G540" s="6">
        <f t="shared" si="8"/>
        <v>4200</v>
      </c>
      <c r="H540" s="7">
        <v>44668</v>
      </c>
      <c r="I540" s="4"/>
    </row>
    <row r="541" spans="1:9" ht="16.5" thickBot="1">
      <c r="A541" s="5" t="s">
        <v>73</v>
      </c>
      <c r="B541" s="6" t="s">
        <v>33</v>
      </c>
      <c r="C541" s="6" t="s">
        <v>13</v>
      </c>
      <c r="D541" s="6" t="s">
        <v>28</v>
      </c>
      <c r="E541" s="6">
        <v>400</v>
      </c>
      <c r="F541" s="6">
        <v>3</v>
      </c>
      <c r="G541" s="6">
        <f t="shared" si="8"/>
        <v>1200</v>
      </c>
      <c r="H541" s="7">
        <v>44668</v>
      </c>
      <c r="I541" s="4"/>
    </row>
    <row r="542" spans="1:9" ht="16.5" thickBot="1">
      <c r="A542" s="5" t="s">
        <v>86</v>
      </c>
      <c r="B542" s="6" t="s">
        <v>15</v>
      </c>
      <c r="C542" s="6" t="s">
        <v>23</v>
      </c>
      <c r="D542" s="6" t="s">
        <v>31</v>
      </c>
      <c r="E542" s="6">
        <v>1100</v>
      </c>
      <c r="F542" s="6">
        <v>10</v>
      </c>
      <c r="G542" s="6">
        <f t="shared" si="8"/>
        <v>11000</v>
      </c>
      <c r="H542" s="7">
        <v>44668</v>
      </c>
      <c r="I542" s="4"/>
    </row>
    <row r="543" spans="1:9" ht="16.5" thickBot="1">
      <c r="A543" s="5" t="s">
        <v>79</v>
      </c>
      <c r="B543" s="6" t="s">
        <v>19</v>
      </c>
      <c r="C543" s="6" t="s">
        <v>13</v>
      </c>
      <c r="D543" s="6" t="s">
        <v>14</v>
      </c>
      <c r="E543" s="6">
        <v>900</v>
      </c>
      <c r="F543" s="6">
        <v>1</v>
      </c>
      <c r="G543" s="6">
        <f t="shared" si="8"/>
        <v>900</v>
      </c>
      <c r="H543" s="7">
        <v>44668</v>
      </c>
      <c r="I543" s="4"/>
    </row>
    <row r="544" spans="1:9" ht="16.5" thickBot="1">
      <c r="A544" s="5" t="s">
        <v>79</v>
      </c>
      <c r="B544" s="6" t="s">
        <v>19</v>
      </c>
      <c r="C544" s="6" t="s">
        <v>13</v>
      </c>
      <c r="D544" s="6" t="s">
        <v>22</v>
      </c>
      <c r="E544" s="6">
        <v>600</v>
      </c>
      <c r="F544" s="6">
        <v>9</v>
      </c>
      <c r="G544" s="6">
        <f t="shared" si="8"/>
        <v>5400</v>
      </c>
      <c r="H544" s="7">
        <v>44668</v>
      </c>
      <c r="I544" s="4"/>
    </row>
    <row r="545" spans="1:9" ht="16.5" thickBot="1">
      <c r="A545" s="5" t="s">
        <v>80</v>
      </c>
      <c r="B545" s="6" t="s">
        <v>0</v>
      </c>
      <c r="C545" s="6" t="s">
        <v>10</v>
      </c>
      <c r="D545" s="6" t="s">
        <v>11</v>
      </c>
      <c r="E545" s="6">
        <v>350</v>
      </c>
      <c r="F545" s="6">
        <v>4</v>
      </c>
      <c r="G545" s="6">
        <f t="shared" si="8"/>
        <v>1400</v>
      </c>
      <c r="H545" s="7">
        <v>44668</v>
      </c>
      <c r="I545" s="4"/>
    </row>
    <row r="546" spans="1:9" ht="16.5" thickBot="1">
      <c r="A546" s="5" t="s">
        <v>79</v>
      </c>
      <c r="B546" s="6" t="s">
        <v>19</v>
      </c>
      <c r="C546" s="6" t="s">
        <v>13</v>
      </c>
      <c r="D546" s="6" t="s">
        <v>22</v>
      </c>
      <c r="E546" s="6">
        <v>600</v>
      </c>
      <c r="F546" s="6">
        <v>9</v>
      </c>
      <c r="G546" s="6">
        <f t="shared" si="8"/>
        <v>5400</v>
      </c>
      <c r="H546" s="7">
        <v>44668</v>
      </c>
      <c r="I546" s="4"/>
    </row>
    <row r="547" spans="1:9" ht="16.5" thickBot="1">
      <c r="A547" s="5" t="s">
        <v>69</v>
      </c>
      <c r="B547" s="6" t="s">
        <v>17</v>
      </c>
      <c r="C547" s="6" t="s">
        <v>10</v>
      </c>
      <c r="D547" s="6" t="s">
        <v>11</v>
      </c>
      <c r="E547" s="6">
        <v>350</v>
      </c>
      <c r="F547" s="6">
        <v>4</v>
      </c>
      <c r="G547" s="6">
        <f t="shared" si="8"/>
        <v>1400</v>
      </c>
      <c r="H547" s="7">
        <v>44668</v>
      </c>
      <c r="I547" s="4"/>
    </row>
    <row r="548" spans="1:9" ht="16.5" thickBot="1">
      <c r="A548" s="5" t="s">
        <v>79</v>
      </c>
      <c r="B548" s="6" t="s">
        <v>19</v>
      </c>
      <c r="C548" s="6" t="s">
        <v>10</v>
      </c>
      <c r="D548" s="6" t="s">
        <v>27</v>
      </c>
      <c r="E548" s="6">
        <v>500</v>
      </c>
      <c r="F548" s="6">
        <v>5</v>
      </c>
      <c r="G548" s="6">
        <f t="shared" si="8"/>
        <v>2500</v>
      </c>
      <c r="H548" s="7">
        <v>44668</v>
      </c>
      <c r="I548" s="4"/>
    </row>
    <row r="549" spans="1:9" ht="16.5" thickBot="1">
      <c r="A549" s="5" t="s">
        <v>88</v>
      </c>
      <c r="B549" s="6" t="s">
        <v>33</v>
      </c>
      <c r="C549" s="6" t="s">
        <v>10</v>
      </c>
      <c r="D549" s="6" t="s">
        <v>21</v>
      </c>
      <c r="E549" s="6">
        <v>80</v>
      </c>
      <c r="F549" s="6">
        <v>5</v>
      </c>
      <c r="G549" s="6">
        <f t="shared" si="8"/>
        <v>400</v>
      </c>
      <c r="H549" s="7">
        <v>44668</v>
      </c>
      <c r="I549" s="4"/>
    </row>
    <row r="550" spans="1:9" ht="16.5" thickBot="1">
      <c r="A550" s="5" t="s">
        <v>82</v>
      </c>
      <c r="B550" s="6" t="s">
        <v>0</v>
      </c>
      <c r="C550" s="6" t="s">
        <v>13</v>
      </c>
      <c r="D550" s="6" t="s">
        <v>14</v>
      </c>
      <c r="E550" s="6">
        <v>900</v>
      </c>
      <c r="F550" s="6">
        <v>6</v>
      </c>
      <c r="G550" s="6">
        <f t="shared" si="8"/>
        <v>5400</v>
      </c>
      <c r="H550" s="7">
        <v>44668</v>
      </c>
      <c r="I550" s="4"/>
    </row>
    <row r="551" spans="1:9" ht="16.5" thickBot="1">
      <c r="A551" s="5" t="s">
        <v>92</v>
      </c>
      <c r="B551" s="6" t="s">
        <v>17</v>
      </c>
      <c r="C551" s="6" t="s">
        <v>13</v>
      </c>
      <c r="D551" s="6" t="s">
        <v>20</v>
      </c>
      <c r="E551" s="6">
        <v>1200</v>
      </c>
      <c r="F551" s="6">
        <v>8</v>
      </c>
      <c r="G551" s="6">
        <f t="shared" si="8"/>
        <v>9600</v>
      </c>
      <c r="H551" s="7">
        <v>44668</v>
      </c>
      <c r="I551" s="4"/>
    </row>
    <row r="552" spans="1:9" ht="16.5" thickBot="1">
      <c r="A552" s="5" t="s">
        <v>87</v>
      </c>
      <c r="B552" s="6" t="s">
        <v>15</v>
      </c>
      <c r="C552" s="6" t="s">
        <v>23</v>
      </c>
      <c r="D552" s="6" t="s">
        <v>30</v>
      </c>
      <c r="E552" s="6">
        <v>600</v>
      </c>
      <c r="F552" s="6">
        <v>9</v>
      </c>
      <c r="G552" s="6">
        <f t="shared" si="8"/>
        <v>5400</v>
      </c>
      <c r="H552" s="7">
        <v>44668</v>
      </c>
      <c r="I552" s="4"/>
    </row>
    <row r="553" spans="1:9" ht="16.5" thickBot="1">
      <c r="A553" s="5" t="s">
        <v>87</v>
      </c>
      <c r="B553" s="6" t="s">
        <v>15</v>
      </c>
      <c r="C553" s="6" t="s">
        <v>23</v>
      </c>
      <c r="D553" s="6" t="s">
        <v>31</v>
      </c>
      <c r="E553" s="6">
        <v>1100</v>
      </c>
      <c r="F553" s="6">
        <v>9</v>
      </c>
      <c r="G553" s="6">
        <f t="shared" si="8"/>
        <v>9900</v>
      </c>
      <c r="H553" s="7">
        <v>44668</v>
      </c>
      <c r="I553" s="4"/>
    </row>
    <row r="554" spans="1:9" ht="16.5" thickBot="1">
      <c r="A554" s="5" t="s">
        <v>69</v>
      </c>
      <c r="B554" s="6" t="s">
        <v>17</v>
      </c>
      <c r="C554" s="6" t="s">
        <v>10</v>
      </c>
      <c r="D554" s="6" t="s">
        <v>25</v>
      </c>
      <c r="E554" s="6">
        <v>3000</v>
      </c>
      <c r="F554" s="6">
        <v>6</v>
      </c>
      <c r="G554" s="6">
        <f t="shared" si="8"/>
        <v>18000</v>
      </c>
      <c r="H554" s="7">
        <v>44668</v>
      </c>
      <c r="I554" s="4"/>
    </row>
    <row r="555" spans="1:9" ht="16.5" thickBot="1">
      <c r="A555" s="5" t="s">
        <v>73</v>
      </c>
      <c r="B555" s="6" t="s">
        <v>33</v>
      </c>
      <c r="C555" s="6" t="s">
        <v>23</v>
      </c>
      <c r="D555" s="6" t="s">
        <v>30</v>
      </c>
      <c r="E555" s="6">
        <v>600</v>
      </c>
      <c r="F555" s="6">
        <v>8</v>
      </c>
      <c r="G555" s="6">
        <f t="shared" si="8"/>
        <v>4800</v>
      </c>
      <c r="H555" s="7">
        <v>44668</v>
      </c>
      <c r="I555" s="4"/>
    </row>
    <row r="556" spans="1:9" ht="16.5" thickBot="1">
      <c r="A556" s="5" t="s">
        <v>84</v>
      </c>
      <c r="B556" s="6" t="s">
        <v>32</v>
      </c>
      <c r="C556" s="6" t="s">
        <v>13</v>
      </c>
      <c r="D556" s="6" t="s">
        <v>28</v>
      </c>
      <c r="E556" s="6">
        <v>400</v>
      </c>
      <c r="F556" s="6">
        <v>7</v>
      </c>
      <c r="G556" s="6">
        <f t="shared" si="8"/>
        <v>2800</v>
      </c>
      <c r="H556" s="7">
        <v>44668</v>
      </c>
      <c r="I556" s="4"/>
    </row>
    <row r="557" spans="1:9" ht="16.5" thickBot="1">
      <c r="A557" s="5" t="s">
        <v>91</v>
      </c>
      <c r="B557" s="6" t="s">
        <v>32</v>
      </c>
      <c r="C557" s="6" t="s">
        <v>10</v>
      </c>
      <c r="D557" s="6" t="s">
        <v>18</v>
      </c>
      <c r="E557" s="6">
        <v>350</v>
      </c>
      <c r="F557" s="6">
        <v>1</v>
      </c>
      <c r="G557" s="6">
        <f t="shared" si="8"/>
        <v>350</v>
      </c>
      <c r="H557" s="7">
        <v>44668</v>
      </c>
      <c r="I557" s="4"/>
    </row>
    <row r="558" spans="1:9" ht="16.5" thickBot="1">
      <c r="A558" s="5" t="s">
        <v>83</v>
      </c>
      <c r="B558" s="6" t="s">
        <v>17</v>
      </c>
      <c r="C558" s="6" t="s">
        <v>10</v>
      </c>
      <c r="D558" s="6" t="s">
        <v>16</v>
      </c>
      <c r="E558" s="6">
        <v>1500</v>
      </c>
      <c r="F558" s="6">
        <v>10</v>
      </c>
      <c r="G558" s="6">
        <f t="shared" si="8"/>
        <v>15000</v>
      </c>
      <c r="H558" s="7">
        <v>44668</v>
      </c>
      <c r="I558" s="4"/>
    </row>
    <row r="559" spans="1:9" ht="16.5" thickBot="1">
      <c r="A559" s="5" t="s">
        <v>79</v>
      </c>
      <c r="B559" s="6" t="s">
        <v>19</v>
      </c>
      <c r="C559" s="6" t="s">
        <v>10</v>
      </c>
      <c r="D559" s="6" t="s">
        <v>16</v>
      </c>
      <c r="E559" s="6">
        <v>1500</v>
      </c>
      <c r="F559" s="6">
        <v>1</v>
      </c>
      <c r="G559" s="6">
        <f t="shared" si="8"/>
        <v>1500</v>
      </c>
      <c r="H559" s="7">
        <v>44668</v>
      </c>
      <c r="I559" s="4"/>
    </row>
    <row r="560" spans="1:9" ht="16.5" thickBot="1">
      <c r="A560" s="5" t="s">
        <v>75</v>
      </c>
      <c r="B560" s="6" t="s">
        <v>12</v>
      </c>
      <c r="C560" s="6" t="s">
        <v>13</v>
      </c>
      <c r="D560" s="6" t="s">
        <v>14</v>
      </c>
      <c r="E560" s="6">
        <v>900</v>
      </c>
      <c r="F560" s="6">
        <v>9</v>
      </c>
      <c r="G560" s="6">
        <f t="shared" si="8"/>
        <v>8100</v>
      </c>
      <c r="H560" s="7">
        <v>44668</v>
      </c>
      <c r="I560" s="4"/>
    </row>
    <row r="561" spans="1:9" ht="16.5" thickBot="1">
      <c r="A561" s="5" t="s">
        <v>85</v>
      </c>
      <c r="B561" s="6" t="s">
        <v>0</v>
      </c>
      <c r="C561" s="6" t="s">
        <v>13</v>
      </c>
      <c r="D561" s="6" t="s">
        <v>20</v>
      </c>
      <c r="E561" s="6">
        <v>1200</v>
      </c>
      <c r="F561" s="6">
        <v>3</v>
      </c>
      <c r="G561" s="6">
        <f t="shared" si="8"/>
        <v>3600</v>
      </c>
      <c r="H561" s="7">
        <v>44668</v>
      </c>
      <c r="I561" s="4"/>
    </row>
    <row r="562" spans="1:9" ht="16.5" thickBot="1">
      <c r="A562" s="5" t="s">
        <v>73</v>
      </c>
      <c r="B562" s="6" t="s">
        <v>33</v>
      </c>
      <c r="C562" s="6" t="s">
        <v>23</v>
      </c>
      <c r="D562" s="6" t="s">
        <v>29</v>
      </c>
      <c r="E562" s="6">
        <v>1200</v>
      </c>
      <c r="F562" s="6">
        <v>6</v>
      </c>
      <c r="G562" s="6">
        <f t="shared" si="8"/>
        <v>7200</v>
      </c>
      <c r="H562" s="7">
        <v>44668</v>
      </c>
      <c r="I562" s="4"/>
    </row>
    <row r="563" spans="1:9" ht="16.5" thickBot="1">
      <c r="A563" s="5" t="s">
        <v>71</v>
      </c>
      <c r="B563" s="6" t="s">
        <v>19</v>
      </c>
      <c r="C563" s="6" t="s">
        <v>23</v>
      </c>
      <c r="D563" s="6" t="s">
        <v>31</v>
      </c>
      <c r="E563" s="6">
        <v>1100</v>
      </c>
      <c r="F563" s="6">
        <v>3</v>
      </c>
      <c r="G563" s="6">
        <f t="shared" si="8"/>
        <v>3300</v>
      </c>
      <c r="H563" s="7">
        <v>44668</v>
      </c>
      <c r="I563" s="4"/>
    </row>
    <row r="564" spans="1:9" ht="16.5" thickBot="1">
      <c r="A564" s="5" t="s">
        <v>86</v>
      </c>
      <c r="B564" s="6" t="s">
        <v>15</v>
      </c>
      <c r="C564" s="6" t="s">
        <v>23</v>
      </c>
      <c r="D564" s="6" t="s">
        <v>24</v>
      </c>
      <c r="E564" s="6">
        <v>700</v>
      </c>
      <c r="F564" s="6">
        <v>4</v>
      </c>
      <c r="G564" s="6">
        <f t="shared" si="8"/>
        <v>2800</v>
      </c>
      <c r="H564" s="7">
        <v>44668</v>
      </c>
      <c r="I564" s="4"/>
    </row>
    <row r="565" spans="1:9" ht="16.5" thickBot="1">
      <c r="A565" s="5" t="s">
        <v>86</v>
      </c>
      <c r="B565" s="6" t="s">
        <v>15</v>
      </c>
      <c r="C565" s="6" t="s">
        <v>13</v>
      </c>
      <c r="D565" s="6" t="s">
        <v>20</v>
      </c>
      <c r="E565" s="6">
        <v>1200</v>
      </c>
      <c r="F565" s="6">
        <v>10</v>
      </c>
      <c r="G565" s="6">
        <f t="shared" si="8"/>
        <v>12000</v>
      </c>
      <c r="H565" s="7">
        <v>44668</v>
      </c>
      <c r="I565" s="4"/>
    </row>
    <row r="566" spans="1:9" ht="16.5" thickBot="1">
      <c r="A566" s="5" t="s">
        <v>78</v>
      </c>
      <c r="B566" s="6" t="s">
        <v>12</v>
      </c>
      <c r="C566" s="6" t="s">
        <v>23</v>
      </c>
      <c r="D566" s="6" t="s">
        <v>24</v>
      </c>
      <c r="E566" s="6">
        <v>700</v>
      </c>
      <c r="F566" s="6">
        <v>1</v>
      </c>
      <c r="G566" s="6">
        <f t="shared" si="8"/>
        <v>700</v>
      </c>
      <c r="H566" s="7">
        <v>44668</v>
      </c>
      <c r="I566" s="4"/>
    </row>
    <row r="567" spans="1:9" ht="16.5" thickBot="1">
      <c r="A567" s="5" t="s">
        <v>84</v>
      </c>
      <c r="B567" s="6" t="s">
        <v>32</v>
      </c>
      <c r="C567" s="6" t="s">
        <v>10</v>
      </c>
      <c r="D567" s="6" t="s">
        <v>27</v>
      </c>
      <c r="E567" s="6">
        <v>500</v>
      </c>
      <c r="F567" s="6">
        <v>1</v>
      </c>
      <c r="G567" s="6">
        <f t="shared" si="8"/>
        <v>500</v>
      </c>
      <c r="H567" s="7">
        <v>44669</v>
      </c>
      <c r="I567" s="4"/>
    </row>
    <row r="568" spans="1:9" ht="16.5" thickBot="1">
      <c r="A568" s="5" t="s">
        <v>85</v>
      </c>
      <c r="B568" s="6" t="s">
        <v>0</v>
      </c>
      <c r="C568" s="6" t="s">
        <v>10</v>
      </c>
      <c r="D568" s="6" t="s">
        <v>27</v>
      </c>
      <c r="E568" s="6">
        <v>500</v>
      </c>
      <c r="F568" s="6">
        <v>4</v>
      </c>
      <c r="G568" s="6">
        <f t="shared" si="8"/>
        <v>2000</v>
      </c>
      <c r="H568" s="7">
        <v>44669</v>
      </c>
      <c r="I568" s="4"/>
    </row>
    <row r="569" spans="1:9" ht="16.5" thickBot="1">
      <c r="A569" s="5" t="s">
        <v>77</v>
      </c>
      <c r="B569" s="6" t="s">
        <v>19</v>
      </c>
      <c r="C569" s="6" t="s">
        <v>10</v>
      </c>
      <c r="D569" s="6" t="s">
        <v>25</v>
      </c>
      <c r="E569" s="6">
        <v>3000</v>
      </c>
      <c r="F569" s="6">
        <v>1</v>
      </c>
      <c r="G569" s="6">
        <f t="shared" si="8"/>
        <v>3000</v>
      </c>
      <c r="H569" s="7">
        <v>44669</v>
      </c>
      <c r="I569" s="4"/>
    </row>
    <row r="570" spans="1:9" ht="16.5" thickBot="1">
      <c r="A570" s="5" t="s">
        <v>95</v>
      </c>
      <c r="B570" s="6" t="s">
        <v>12</v>
      </c>
      <c r="C570" s="6" t="s">
        <v>13</v>
      </c>
      <c r="D570" s="6" t="s">
        <v>22</v>
      </c>
      <c r="E570" s="6">
        <v>600</v>
      </c>
      <c r="F570" s="6">
        <v>5</v>
      </c>
      <c r="G570" s="6">
        <f t="shared" si="8"/>
        <v>3000</v>
      </c>
      <c r="H570" s="7">
        <v>44669</v>
      </c>
      <c r="I570" s="4"/>
    </row>
    <row r="571" spans="1:9" ht="16.5" thickBot="1">
      <c r="A571" s="5" t="s">
        <v>89</v>
      </c>
      <c r="B571" s="6" t="s">
        <v>15</v>
      </c>
      <c r="C571" s="6" t="s">
        <v>23</v>
      </c>
      <c r="D571" s="6" t="s">
        <v>31</v>
      </c>
      <c r="E571" s="6">
        <v>1100</v>
      </c>
      <c r="F571" s="6">
        <v>8</v>
      </c>
      <c r="G571" s="6">
        <f t="shared" si="8"/>
        <v>8800</v>
      </c>
      <c r="H571" s="7">
        <v>44669</v>
      </c>
      <c r="I571" s="4"/>
    </row>
    <row r="572" spans="1:9" ht="16.5" thickBot="1">
      <c r="A572" s="5" t="s">
        <v>91</v>
      </c>
      <c r="B572" s="6" t="s">
        <v>32</v>
      </c>
      <c r="C572" s="6" t="s">
        <v>13</v>
      </c>
      <c r="D572" s="6" t="s">
        <v>20</v>
      </c>
      <c r="E572" s="6">
        <v>1200</v>
      </c>
      <c r="F572" s="6">
        <v>6</v>
      </c>
      <c r="G572" s="6">
        <f t="shared" si="8"/>
        <v>7200</v>
      </c>
      <c r="H572" s="7">
        <v>44669</v>
      </c>
      <c r="I572" s="4"/>
    </row>
    <row r="573" spans="1:9" ht="16.5" thickBot="1">
      <c r="A573" s="5" t="s">
        <v>91</v>
      </c>
      <c r="B573" s="6" t="s">
        <v>32</v>
      </c>
      <c r="C573" s="6" t="s">
        <v>10</v>
      </c>
      <c r="D573" s="6" t="s">
        <v>16</v>
      </c>
      <c r="E573" s="6">
        <v>1500</v>
      </c>
      <c r="F573" s="6">
        <v>9</v>
      </c>
      <c r="G573" s="6">
        <f t="shared" si="8"/>
        <v>13500</v>
      </c>
      <c r="H573" s="7">
        <v>44669</v>
      </c>
      <c r="I573" s="4"/>
    </row>
    <row r="574" spans="1:9" ht="16.5" thickBot="1">
      <c r="A574" s="5" t="s">
        <v>70</v>
      </c>
      <c r="B574" s="6" t="s">
        <v>26</v>
      </c>
      <c r="C574" s="6" t="s">
        <v>10</v>
      </c>
      <c r="D574" s="6" t="s">
        <v>16</v>
      </c>
      <c r="E574" s="6">
        <v>1500</v>
      </c>
      <c r="F574" s="6">
        <v>7</v>
      </c>
      <c r="G574" s="6">
        <f t="shared" si="8"/>
        <v>10500</v>
      </c>
      <c r="H574" s="7">
        <v>44669</v>
      </c>
      <c r="I574" s="4"/>
    </row>
    <row r="575" spans="1:9" ht="16.5" thickBot="1">
      <c r="A575" s="5" t="s">
        <v>97</v>
      </c>
      <c r="B575" s="6" t="s">
        <v>32</v>
      </c>
      <c r="C575" s="6" t="s">
        <v>23</v>
      </c>
      <c r="D575" s="6" t="s">
        <v>24</v>
      </c>
      <c r="E575" s="6">
        <v>700</v>
      </c>
      <c r="F575" s="6">
        <v>4</v>
      </c>
      <c r="G575" s="6">
        <f t="shared" si="8"/>
        <v>2800</v>
      </c>
      <c r="H575" s="7">
        <v>44669</v>
      </c>
      <c r="I575" s="4"/>
    </row>
    <row r="576" spans="1:9" ht="16.5" thickBot="1">
      <c r="A576" s="5" t="s">
        <v>76</v>
      </c>
      <c r="B576" s="6" t="s">
        <v>26</v>
      </c>
      <c r="C576" s="6" t="s">
        <v>13</v>
      </c>
      <c r="D576" s="6" t="s">
        <v>28</v>
      </c>
      <c r="E576" s="6">
        <v>400</v>
      </c>
      <c r="F576" s="6">
        <v>4</v>
      </c>
      <c r="G576" s="6">
        <f t="shared" si="8"/>
        <v>1600</v>
      </c>
      <c r="H576" s="7">
        <v>44669</v>
      </c>
      <c r="I576" s="4"/>
    </row>
    <row r="577" spans="1:9" ht="16.5" thickBot="1">
      <c r="A577" s="5" t="s">
        <v>85</v>
      </c>
      <c r="B577" s="6" t="s">
        <v>0</v>
      </c>
      <c r="C577" s="6" t="s">
        <v>23</v>
      </c>
      <c r="D577" s="6" t="s">
        <v>34</v>
      </c>
      <c r="E577" s="6">
        <v>1000</v>
      </c>
      <c r="F577" s="6">
        <v>1</v>
      </c>
      <c r="G577" s="6">
        <f t="shared" si="8"/>
        <v>1000</v>
      </c>
      <c r="H577" s="7">
        <v>44669</v>
      </c>
      <c r="I577" s="4"/>
    </row>
    <row r="578" spans="1:9" ht="16.5" thickBot="1">
      <c r="A578" s="5" t="s">
        <v>83</v>
      </c>
      <c r="B578" s="6" t="s">
        <v>17</v>
      </c>
      <c r="C578" s="6" t="s">
        <v>13</v>
      </c>
      <c r="D578" s="6" t="s">
        <v>20</v>
      </c>
      <c r="E578" s="6">
        <v>1200</v>
      </c>
      <c r="F578" s="6">
        <v>1</v>
      </c>
      <c r="G578" s="6">
        <f t="shared" ref="G578:G641" si="9">E578*F578</f>
        <v>1200</v>
      </c>
      <c r="H578" s="7">
        <v>44669</v>
      </c>
      <c r="I578" s="4"/>
    </row>
    <row r="579" spans="1:9" ht="16.5" thickBot="1">
      <c r="A579" s="5" t="s">
        <v>70</v>
      </c>
      <c r="B579" s="6" t="s">
        <v>26</v>
      </c>
      <c r="C579" s="6" t="s">
        <v>10</v>
      </c>
      <c r="D579" s="6" t="s">
        <v>27</v>
      </c>
      <c r="E579" s="6">
        <v>500</v>
      </c>
      <c r="F579" s="6">
        <v>9</v>
      </c>
      <c r="G579" s="6">
        <f t="shared" si="9"/>
        <v>4500</v>
      </c>
      <c r="H579" s="7">
        <v>44669</v>
      </c>
      <c r="I579" s="4"/>
    </row>
    <row r="580" spans="1:9" ht="16.5" thickBot="1">
      <c r="A580" s="5" t="s">
        <v>76</v>
      </c>
      <c r="B580" s="6" t="s">
        <v>26</v>
      </c>
      <c r="C580" s="6" t="s">
        <v>10</v>
      </c>
      <c r="D580" s="6" t="s">
        <v>25</v>
      </c>
      <c r="E580" s="6">
        <v>3000</v>
      </c>
      <c r="F580" s="6">
        <v>2</v>
      </c>
      <c r="G580" s="6">
        <f t="shared" si="9"/>
        <v>6000</v>
      </c>
      <c r="H580" s="7">
        <v>44669</v>
      </c>
      <c r="I580" s="4"/>
    </row>
    <row r="581" spans="1:9" ht="16.5" thickBot="1">
      <c r="A581" s="5" t="s">
        <v>76</v>
      </c>
      <c r="B581" s="6" t="s">
        <v>26</v>
      </c>
      <c r="C581" s="6" t="s">
        <v>23</v>
      </c>
      <c r="D581" s="6" t="s">
        <v>24</v>
      </c>
      <c r="E581" s="6">
        <v>700</v>
      </c>
      <c r="F581" s="6">
        <v>2</v>
      </c>
      <c r="G581" s="6">
        <f t="shared" si="9"/>
        <v>1400</v>
      </c>
      <c r="H581" s="7">
        <v>44669</v>
      </c>
      <c r="I581" s="4"/>
    </row>
    <row r="582" spans="1:9" ht="16.5" thickBot="1">
      <c r="A582" s="5" t="s">
        <v>96</v>
      </c>
      <c r="B582" s="6" t="s">
        <v>33</v>
      </c>
      <c r="C582" s="6" t="s">
        <v>10</v>
      </c>
      <c r="D582" s="6" t="s">
        <v>21</v>
      </c>
      <c r="E582" s="6">
        <v>80</v>
      </c>
      <c r="F582" s="6">
        <v>2</v>
      </c>
      <c r="G582" s="6">
        <f t="shared" si="9"/>
        <v>160</v>
      </c>
      <c r="H582" s="7">
        <v>44669</v>
      </c>
      <c r="I582" s="4"/>
    </row>
    <row r="583" spans="1:9" ht="16.5" thickBot="1">
      <c r="A583" s="5" t="s">
        <v>84</v>
      </c>
      <c r="B583" s="6" t="s">
        <v>32</v>
      </c>
      <c r="C583" s="6" t="s">
        <v>10</v>
      </c>
      <c r="D583" s="6" t="s">
        <v>18</v>
      </c>
      <c r="E583" s="6">
        <v>350</v>
      </c>
      <c r="F583" s="6">
        <v>1</v>
      </c>
      <c r="G583" s="6">
        <f t="shared" si="9"/>
        <v>350</v>
      </c>
      <c r="H583" s="7">
        <v>44669</v>
      </c>
      <c r="I583" s="4"/>
    </row>
    <row r="584" spans="1:9" ht="16.5" thickBot="1">
      <c r="A584" s="5" t="s">
        <v>83</v>
      </c>
      <c r="B584" s="6" t="s">
        <v>17</v>
      </c>
      <c r="C584" s="6" t="s">
        <v>10</v>
      </c>
      <c r="D584" s="6" t="s">
        <v>27</v>
      </c>
      <c r="E584" s="6">
        <v>500</v>
      </c>
      <c r="F584" s="6">
        <v>4</v>
      </c>
      <c r="G584" s="6">
        <f t="shared" si="9"/>
        <v>2000</v>
      </c>
      <c r="H584" s="7">
        <v>44669</v>
      </c>
      <c r="I584" s="4"/>
    </row>
    <row r="585" spans="1:9" ht="16.5" thickBot="1">
      <c r="A585" s="5" t="s">
        <v>82</v>
      </c>
      <c r="B585" s="6" t="s">
        <v>0</v>
      </c>
      <c r="C585" s="6" t="s">
        <v>23</v>
      </c>
      <c r="D585" s="6" t="s">
        <v>24</v>
      </c>
      <c r="E585" s="6">
        <v>700</v>
      </c>
      <c r="F585" s="6">
        <v>2</v>
      </c>
      <c r="G585" s="6">
        <f t="shared" si="9"/>
        <v>1400</v>
      </c>
      <c r="H585" s="7">
        <v>44669</v>
      </c>
      <c r="I585" s="4"/>
    </row>
    <row r="586" spans="1:9" ht="16.5" thickBot="1">
      <c r="A586" s="5" t="s">
        <v>88</v>
      </c>
      <c r="B586" s="6" t="s">
        <v>33</v>
      </c>
      <c r="C586" s="6" t="s">
        <v>13</v>
      </c>
      <c r="D586" s="6" t="s">
        <v>20</v>
      </c>
      <c r="E586" s="6">
        <v>1200</v>
      </c>
      <c r="F586" s="6">
        <v>8</v>
      </c>
      <c r="G586" s="6">
        <f t="shared" si="9"/>
        <v>9600</v>
      </c>
      <c r="H586" s="7">
        <v>44669</v>
      </c>
      <c r="I586" s="4"/>
    </row>
    <row r="587" spans="1:9" ht="16.5" thickBot="1">
      <c r="A587" s="5" t="s">
        <v>83</v>
      </c>
      <c r="B587" s="6" t="s">
        <v>17</v>
      </c>
      <c r="C587" s="6" t="s">
        <v>23</v>
      </c>
      <c r="D587" s="6" t="s">
        <v>24</v>
      </c>
      <c r="E587" s="6">
        <v>700</v>
      </c>
      <c r="F587" s="6">
        <v>8</v>
      </c>
      <c r="G587" s="6">
        <f t="shared" si="9"/>
        <v>5600</v>
      </c>
      <c r="H587" s="7">
        <v>44669</v>
      </c>
      <c r="I587" s="4"/>
    </row>
    <row r="588" spans="1:9" ht="16.5" thickBot="1">
      <c r="A588" s="5" t="s">
        <v>71</v>
      </c>
      <c r="B588" s="6" t="s">
        <v>19</v>
      </c>
      <c r="C588" s="6" t="s">
        <v>10</v>
      </c>
      <c r="D588" s="6" t="s">
        <v>11</v>
      </c>
      <c r="E588" s="6">
        <v>350</v>
      </c>
      <c r="F588" s="6">
        <v>8</v>
      </c>
      <c r="G588" s="6">
        <f t="shared" si="9"/>
        <v>2800</v>
      </c>
      <c r="H588" s="7">
        <v>44669</v>
      </c>
      <c r="I588" s="4"/>
    </row>
    <row r="589" spans="1:9" ht="16.5" thickBot="1">
      <c r="A589" s="5" t="s">
        <v>69</v>
      </c>
      <c r="B589" s="6" t="s">
        <v>17</v>
      </c>
      <c r="C589" s="6" t="s">
        <v>10</v>
      </c>
      <c r="D589" s="6" t="s">
        <v>18</v>
      </c>
      <c r="E589" s="6">
        <v>350</v>
      </c>
      <c r="F589" s="6">
        <v>3</v>
      </c>
      <c r="G589" s="6">
        <f t="shared" si="9"/>
        <v>1050</v>
      </c>
      <c r="H589" s="7">
        <v>44669</v>
      </c>
      <c r="I589" s="4"/>
    </row>
    <row r="590" spans="1:9" ht="16.5" thickBot="1">
      <c r="A590" s="5" t="s">
        <v>91</v>
      </c>
      <c r="B590" s="6" t="s">
        <v>32</v>
      </c>
      <c r="C590" s="6" t="s">
        <v>13</v>
      </c>
      <c r="D590" s="6" t="s">
        <v>14</v>
      </c>
      <c r="E590" s="6">
        <v>900</v>
      </c>
      <c r="F590" s="6">
        <v>4</v>
      </c>
      <c r="G590" s="6">
        <f t="shared" si="9"/>
        <v>3600</v>
      </c>
      <c r="H590" s="7">
        <v>44669</v>
      </c>
      <c r="I590" s="4"/>
    </row>
    <row r="591" spans="1:9" ht="16.5" thickBot="1">
      <c r="A591" s="5" t="s">
        <v>69</v>
      </c>
      <c r="B591" s="6" t="s">
        <v>17</v>
      </c>
      <c r="C591" s="6" t="s">
        <v>10</v>
      </c>
      <c r="D591" s="6" t="s">
        <v>21</v>
      </c>
      <c r="E591" s="6">
        <v>80</v>
      </c>
      <c r="F591" s="6">
        <v>6</v>
      </c>
      <c r="G591" s="6">
        <f t="shared" si="9"/>
        <v>480</v>
      </c>
      <c r="H591" s="7">
        <v>44669</v>
      </c>
      <c r="I591" s="4"/>
    </row>
    <row r="592" spans="1:9" ht="16.5" thickBot="1">
      <c r="A592" s="5" t="s">
        <v>88</v>
      </c>
      <c r="B592" s="6" t="s">
        <v>33</v>
      </c>
      <c r="C592" s="6" t="s">
        <v>23</v>
      </c>
      <c r="D592" s="6" t="s">
        <v>30</v>
      </c>
      <c r="E592" s="6">
        <v>600</v>
      </c>
      <c r="F592" s="6">
        <v>3</v>
      </c>
      <c r="G592" s="6">
        <f t="shared" si="9"/>
        <v>1800</v>
      </c>
      <c r="H592" s="7">
        <v>44669</v>
      </c>
      <c r="I592" s="4"/>
    </row>
    <row r="593" spans="1:9" ht="16.5" thickBot="1">
      <c r="A593" s="5" t="s">
        <v>76</v>
      </c>
      <c r="B593" s="6" t="s">
        <v>26</v>
      </c>
      <c r="C593" s="6" t="s">
        <v>23</v>
      </c>
      <c r="D593" s="6" t="s">
        <v>24</v>
      </c>
      <c r="E593" s="6">
        <v>700</v>
      </c>
      <c r="F593" s="6">
        <v>10</v>
      </c>
      <c r="G593" s="6">
        <f t="shared" si="9"/>
        <v>7000</v>
      </c>
      <c r="H593" s="7">
        <v>44669</v>
      </c>
      <c r="I593" s="4"/>
    </row>
    <row r="594" spans="1:9" ht="16.5" thickBot="1">
      <c r="A594" s="5" t="s">
        <v>91</v>
      </c>
      <c r="B594" s="6" t="s">
        <v>32</v>
      </c>
      <c r="C594" s="6" t="s">
        <v>10</v>
      </c>
      <c r="D594" s="6" t="s">
        <v>25</v>
      </c>
      <c r="E594" s="6">
        <v>3000</v>
      </c>
      <c r="F594" s="6">
        <v>4</v>
      </c>
      <c r="G594" s="6">
        <f t="shared" si="9"/>
        <v>12000</v>
      </c>
      <c r="H594" s="7">
        <v>44669</v>
      </c>
      <c r="I594" s="4"/>
    </row>
    <row r="595" spans="1:9" ht="16.5" thickBot="1">
      <c r="A595" s="5" t="s">
        <v>85</v>
      </c>
      <c r="B595" s="6" t="s">
        <v>0</v>
      </c>
      <c r="C595" s="6" t="s">
        <v>13</v>
      </c>
      <c r="D595" s="6" t="s">
        <v>28</v>
      </c>
      <c r="E595" s="6">
        <v>400</v>
      </c>
      <c r="F595" s="6">
        <v>1</v>
      </c>
      <c r="G595" s="6">
        <f t="shared" si="9"/>
        <v>400</v>
      </c>
      <c r="H595" s="7">
        <v>44669</v>
      </c>
      <c r="I595" s="4"/>
    </row>
    <row r="596" spans="1:9" ht="16.5" thickBot="1">
      <c r="A596" s="5" t="s">
        <v>69</v>
      </c>
      <c r="B596" s="6" t="s">
        <v>17</v>
      </c>
      <c r="C596" s="6" t="s">
        <v>10</v>
      </c>
      <c r="D596" s="6" t="s">
        <v>21</v>
      </c>
      <c r="E596" s="6">
        <v>80</v>
      </c>
      <c r="F596" s="6">
        <v>10</v>
      </c>
      <c r="G596" s="6">
        <f t="shared" si="9"/>
        <v>800</v>
      </c>
      <c r="H596" s="7">
        <v>44669</v>
      </c>
      <c r="I596" s="4"/>
    </row>
    <row r="597" spans="1:9" ht="16.5" thickBot="1">
      <c r="A597" s="5" t="s">
        <v>82</v>
      </c>
      <c r="B597" s="6" t="s">
        <v>0</v>
      </c>
      <c r="C597" s="6" t="s">
        <v>23</v>
      </c>
      <c r="D597" s="6" t="s">
        <v>31</v>
      </c>
      <c r="E597" s="6">
        <v>1100</v>
      </c>
      <c r="F597" s="6">
        <v>7</v>
      </c>
      <c r="G597" s="6">
        <f t="shared" si="9"/>
        <v>7700</v>
      </c>
      <c r="H597" s="7">
        <v>44669</v>
      </c>
      <c r="I597" s="4"/>
    </row>
    <row r="598" spans="1:9" ht="16.5" thickBot="1">
      <c r="A598" s="5" t="s">
        <v>87</v>
      </c>
      <c r="B598" s="6" t="s">
        <v>15</v>
      </c>
      <c r="C598" s="6" t="s">
        <v>23</v>
      </c>
      <c r="D598" s="6" t="s">
        <v>24</v>
      </c>
      <c r="E598" s="6">
        <v>700</v>
      </c>
      <c r="F598" s="6">
        <v>1</v>
      </c>
      <c r="G598" s="6">
        <f t="shared" si="9"/>
        <v>700</v>
      </c>
      <c r="H598" s="7">
        <v>44669</v>
      </c>
      <c r="I598" s="4"/>
    </row>
    <row r="599" spans="1:9" ht="16.5" thickBot="1">
      <c r="A599" s="5" t="s">
        <v>79</v>
      </c>
      <c r="B599" s="6" t="s">
        <v>19</v>
      </c>
      <c r="C599" s="6" t="s">
        <v>13</v>
      </c>
      <c r="D599" s="6" t="s">
        <v>20</v>
      </c>
      <c r="E599" s="6">
        <v>1200</v>
      </c>
      <c r="F599" s="6">
        <v>8</v>
      </c>
      <c r="G599" s="6">
        <f t="shared" si="9"/>
        <v>9600</v>
      </c>
      <c r="H599" s="7">
        <v>44669</v>
      </c>
      <c r="I599" s="4"/>
    </row>
    <row r="600" spans="1:9" ht="16.5" thickBot="1">
      <c r="A600" s="5" t="s">
        <v>75</v>
      </c>
      <c r="B600" s="6" t="s">
        <v>12</v>
      </c>
      <c r="C600" s="6" t="s">
        <v>13</v>
      </c>
      <c r="D600" s="6" t="s">
        <v>20</v>
      </c>
      <c r="E600" s="6">
        <v>1200</v>
      </c>
      <c r="F600" s="6">
        <v>3</v>
      </c>
      <c r="G600" s="6">
        <f t="shared" si="9"/>
        <v>3600</v>
      </c>
      <c r="H600" s="7">
        <v>44669</v>
      </c>
      <c r="I600" s="4"/>
    </row>
    <row r="601" spans="1:9" ht="16.5" thickBot="1">
      <c r="A601" s="5" t="s">
        <v>88</v>
      </c>
      <c r="B601" s="6" t="s">
        <v>33</v>
      </c>
      <c r="C601" s="6" t="s">
        <v>13</v>
      </c>
      <c r="D601" s="6" t="s">
        <v>14</v>
      </c>
      <c r="E601" s="6">
        <v>900</v>
      </c>
      <c r="F601" s="6">
        <v>9</v>
      </c>
      <c r="G601" s="6">
        <f t="shared" si="9"/>
        <v>8100</v>
      </c>
      <c r="H601" s="7">
        <v>44669</v>
      </c>
      <c r="I601" s="4"/>
    </row>
    <row r="602" spans="1:9" ht="16.5" thickBot="1">
      <c r="A602" s="5" t="s">
        <v>73</v>
      </c>
      <c r="B602" s="6" t="s">
        <v>33</v>
      </c>
      <c r="C602" s="6" t="s">
        <v>10</v>
      </c>
      <c r="D602" s="6" t="s">
        <v>27</v>
      </c>
      <c r="E602" s="6">
        <v>500</v>
      </c>
      <c r="F602" s="6">
        <v>9</v>
      </c>
      <c r="G602" s="6">
        <f t="shared" si="9"/>
        <v>4500</v>
      </c>
      <c r="H602" s="7">
        <v>44669</v>
      </c>
      <c r="I602" s="4"/>
    </row>
    <row r="603" spans="1:9" ht="16.5" thickBot="1">
      <c r="A603" s="5" t="s">
        <v>77</v>
      </c>
      <c r="B603" s="6" t="s">
        <v>19</v>
      </c>
      <c r="C603" s="6" t="s">
        <v>23</v>
      </c>
      <c r="D603" s="6" t="s">
        <v>30</v>
      </c>
      <c r="E603" s="6">
        <v>600</v>
      </c>
      <c r="F603" s="6">
        <v>4</v>
      </c>
      <c r="G603" s="6">
        <f t="shared" si="9"/>
        <v>2400</v>
      </c>
      <c r="H603" s="7">
        <v>44669</v>
      </c>
      <c r="I603" s="4"/>
    </row>
    <row r="604" spans="1:9" ht="16.5" thickBot="1">
      <c r="A604" s="5" t="s">
        <v>96</v>
      </c>
      <c r="B604" s="6" t="s">
        <v>33</v>
      </c>
      <c r="C604" s="6" t="s">
        <v>10</v>
      </c>
      <c r="D604" s="6" t="s">
        <v>16</v>
      </c>
      <c r="E604" s="6">
        <v>1500</v>
      </c>
      <c r="F604" s="6">
        <v>4</v>
      </c>
      <c r="G604" s="6">
        <f t="shared" si="9"/>
        <v>6000</v>
      </c>
      <c r="H604" s="7">
        <v>44669</v>
      </c>
      <c r="I604" s="4"/>
    </row>
    <row r="605" spans="1:9" ht="16.5" thickBot="1">
      <c r="A605" s="5" t="s">
        <v>83</v>
      </c>
      <c r="B605" s="6" t="s">
        <v>17</v>
      </c>
      <c r="C605" s="6" t="s">
        <v>10</v>
      </c>
      <c r="D605" s="6" t="s">
        <v>27</v>
      </c>
      <c r="E605" s="6">
        <v>500</v>
      </c>
      <c r="F605" s="6">
        <v>2</v>
      </c>
      <c r="G605" s="6">
        <f t="shared" si="9"/>
        <v>1000</v>
      </c>
      <c r="H605" s="7">
        <v>44669</v>
      </c>
      <c r="I605" s="4"/>
    </row>
    <row r="606" spans="1:9" ht="16.5" thickBot="1">
      <c r="A606" s="5" t="s">
        <v>85</v>
      </c>
      <c r="B606" s="6" t="s">
        <v>0</v>
      </c>
      <c r="C606" s="6" t="s">
        <v>13</v>
      </c>
      <c r="D606" s="6" t="s">
        <v>20</v>
      </c>
      <c r="E606" s="6">
        <v>1200</v>
      </c>
      <c r="F606" s="6">
        <v>5</v>
      </c>
      <c r="G606" s="6">
        <f t="shared" si="9"/>
        <v>6000</v>
      </c>
      <c r="H606" s="7">
        <v>44669</v>
      </c>
      <c r="I606" s="4"/>
    </row>
    <row r="607" spans="1:9" ht="16.5" thickBot="1">
      <c r="A607" s="5" t="s">
        <v>76</v>
      </c>
      <c r="B607" s="6" t="s">
        <v>26</v>
      </c>
      <c r="C607" s="6" t="s">
        <v>13</v>
      </c>
      <c r="D607" s="6" t="s">
        <v>22</v>
      </c>
      <c r="E607" s="6">
        <v>600</v>
      </c>
      <c r="F607" s="6">
        <v>2</v>
      </c>
      <c r="G607" s="6">
        <f t="shared" si="9"/>
        <v>1200</v>
      </c>
      <c r="H607" s="7">
        <v>44669</v>
      </c>
      <c r="I607" s="4"/>
    </row>
    <row r="608" spans="1:9" ht="16.5" thickBot="1">
      <c r="A608" s="5" t="s">
        <v>80</v>
      </c>
      <c r="B608" s="6" t="s">
        <v>0</v>
      </c>
      <c r="C608" s="6" t="s">
        <v>10</v>
      </c>
      <c r="D608" s="6" t="s">
        <v>21</v>
      </c>
      <c r="E608" s="6">
        <v>80</v>
      </c>
      <c r="F608" s="6">
        <v>4</v>
      </c>
      <c r="G608" s="6">
        <f t="shared" si="9"/>
        <v>320</v>
      </c>
      <c r="H608" s="7">
        <v>44670</v>
      </c>
      <c r="I608" s="4"/>
    </row>
    <row r="609" spans="1:9" ht="16.5" thickBot="1">
      <c r="A609" s="5" t="s">
        <v>73</v>
      </c>
      <c r="B609" s="6" t="s">
        <v>33</v>
      </c>
      <c r="C609" s="6" t="s">
        <v>10</v>
      </c>
      <c r="D609" s="6" t="s">
        <v>11</v>
      </c>
      <c r="E609" s="6">
        <v>350</v>
      </c>
      <c r="F609" s="6">
        <v>4</v>
      </c>
      <c r="G609" s="6">
        <f t="shared" si="9"/>
        <v>1400</v>
      </c>
      <c r="H609" s="7">
        <v>44670</v>
      </c>
      <c r="I609" s="4"/>
    </row>
    <row r="610" spans="1:9" ht="16.5" thickBot="1">
      <c r="A610" s="5" t="s">
        <v>92</v>
      </c>
      <c r="B610" s="6" t="s">
        <v>17</v>
      </c>
      <c r="C610" s="6" t="s">
        <v>23</v>
      </c>
      <c r="D610" s="6" t="s">
        <v>24</v>
      </c>
      <c r="E610" s="6">
        <v>700</v>
      </c>
      <c r="F610" s="6">
        <v>1</v>
      </c>
      <c r="G610" s="6">
        <f t="shared" si="9"/>
        <v>700</v>
      </c>
      <c r="H610" s="7">
        <v>44670</v>
      </c>
      <c r="I610" s="4"/>
    </row>
    <row r="611" spans="1:9" ht="16.5" thickBot="1">
      <c r="A611" s="5" t="s">
        <v>95</v>
      </c>
      <c r="B611" s="6" t="s">
        <v>12</v>
      </c>
      <c r="C611" s="6" t="s">
        <v>23</v>
      </c>
      <c r="D611" s="6" t="s">
        <v>24</v>
      </c>
      <c r="E611" s="6">
        <v>700</v>
      </c>
      <c r="F611" s="6">
        <v>8</v>
      </c>
      <c r="G611" s="6">
        <f t="shared" si="9"/>
        <v>5600</v>
      </c>
      <c r="H611" s="7">
        <v>44670</v>
      </c>
      <c r="I611" s="4"/>
    </row>
    <row r="612" spans="1:9" ht="16.5" thickBot="1">
      <c r="A612" s="5" t="s">
        <v>80</v>
      </c>
      <c r="B612" s="6" t="s">
        <v>0</v>
      </c>
      <c r="C612" s="6" t="s">
        <v>10</v>
      </c>
      <c r="D612" s="6" t="s">
        <v>21</v>
      </c>
      <c r="E612" s="6">
        <v>80</v>
      </c>
      <c r="F612" s="6">
        <v>1</v>
      </c>
      <c r="G612" s="6">
        <f t="shared" si="9"/>
        <v>80</v>
      </c>
      <c r="H612" s="7">
        <v>44670</v>
      </c>
      <c r="I612" s="4"/>
    </row>
    <row r="613" spans="1:9" ht="16.5" thickBot="1">
      <c r="A613" s="5" t="s">
        <v>81</v>
      </c>
      <c r="B613" s="6" t="s">
        <v>26</v>
      </c>
      <c r="C613" s="6" t="s">
        <v>23</v>
      </c>
      <c r="D613" s="6" t="s">
        <v>29</v>
      </c>
      <c r="E613" s="6">
        <v>1200</v>
      </c>
      <c r="F613" s="6">
        <v>3</v>
      </c>
      <c r="G613" s="6">
        <f t="shared" si="9"/>
        <v>3600</v>
      </c>
      <c r="H613" s="7">
        <v>44670</v>
      </c>
      <c r="I613" s="4"/>
    </row>
    <row r="614" spans="1:9" ht="16.5" thickBot="1">
      <c r="A614" s="5" t="s">
        <v>89</v>
      </c>
      <c r="B614" s="6" t="s">
        <v>15</v>
      </c>
      <c r="C614" s="6" t="s">
        <v>23</v>
      </c>
      <c r="D614" s="6" t="s">
        <v>30</v>
      </c>
      <c r="E614" s="6">
        <v>600</v>
      </c>
      <c r="F614" s="6">
        <v>10</v>
      </c>
      <c r="G614" s="6">
        <f t="shared" si="9"/>
        <v>6000</v>
      </c>
      <c r="H614" s="7">
        <v>44670</v>
      </c>
      <c r="I614" s="4"/>
    </row>
    <row r="615" spans="1:9" ht="16.5" thickBot="1">
      <c r="A615" s="5" t="s">
        <v>88</v>
      </c>
      <c r="B615" s="6" t="s">
        <v>33</v>
      </c>
      <c r="C615" s="6" t="s">
        <v>13</v>
      </c>
      <c r="D615" s="6" t="s">
        <v>14</v>
      </c>
      <c r="E615" s="6">
        <v>900</v>
      </c>
      <c r="F615" s="6">
        <v>6</v>
      </c>
      <c r="G615" s="6">
        <f t="shared" si="9"/>
        <v>5400</v>
      </c>
      <c r="H615" s="7">
        <v>44670</v>
      </c>
      <c r="I615" s="4"/>
    </row>
    <row r="616" spans="1:9" ht="16.5" thickBot="1">
      <c r="A616" s="5" t="s">
        <v>82</v>
      </c>
      <c r="B616" s="6" t="s">
        <v>0</v>
      </c>
      <c r="C616" s="6" t="s">
        <v>13</v>
      </c>
      <c r="D616" s="6" t="s">
        <v>20</v>
      </c>
      <c r="E616" s="6">
        <v>1200</v>
      </c>
      <c r="F616" s="6">
        <v>5</v>
      </c>
      <c r="G616" s="6">
        <f t="shared" si="9"/>
        <v>6000</v>
      </c>
      <c r="H616" s="7">
        <v>44670</v>
      </c>
      <c r="I616" s="4"/>
    </row>
    <row r="617" spans="1:9" ht="16.5" thickBot="1">
      <c r="A617" s="5" t="s">
        <v>80</v>
      </c>
      <c r="B617" s="6" t="s">
        <v>0</v>
      </c>
      <c r="C617" s="6" t="s">
        <v>10</v>
      </c>
      <c r="D617" s="6" t="s">
        <v>25</v>
      </c>
      <c r="E617" s="6">
        <v>3000</v>
      </c>
      <c r="F617" s="6">
        <v>10</v>
      </c>
      <c r="G617" s="6">
        <f t="shared" si="9"/>
        <v>30000</v>
      </c>
      <c r="H617" s="7">
        <v>44670</v>
      </c>
      <c r="I617" s="4"/>
    </row>
    <row r="618" spans="1:9" ht="16.5" thickBot="1">
      <c r="A618" s="5" t="s">
        <v>88</v>
      </c>
      <c r="B618" s="6" t="s">
        <v>33</v>
      </c>
      <c r="C618" s="6" t="s">
        <v>13</v>
      </c>
      <c r="D618" s="6" t="s">
        <v>14</v>
      </c>
      <c r="E618" s="6">
        <v>900</v>
      </c>
      <c r="F618" s="6">
        <v>2</v>
      </c>
      <c r="G618" s="6">
        <f t="shared" si="9"/>
        <v>1800</v>
      </c>
      <c r="H618" s="7">
        <v>44670</v>
      </c>
      <c r="I618" s="4"/>
    </row>
    <row r="619" spans="1:9" ht="16.5" thickBot="1">
      <c r="A619" s="5" t="s">
        <v>80</v>
      </c>
      <c r="B619" s="6" t="s">
        <v>0</v>
      </c>
      <c r="C619" s="6" t="s">
        <v>23</v>
      </c>
      <c r="D619" s="6" t="s">
        <v>24</v>
      </c>
      <c r="E619" s="6">
        <v>700</v>
      </c>
      <c r="F619" s="6">
        <v>7</v>
      </c>
      <c r="G619" s="6">
        <f t="shared" si="9"/>
        <v>4900</v>
      </c>
      <c r="H619" s="7">
        <v>44670</v>
      </c>
      <c r="I619" s="4"/>
    </row>
    <row r="620" spans="1:9" ht="16.5" thickBot="1">
      <c r="A620" s="5" t="s">
        <v>76</v>
      </c>
      <c r="B620" s="6" t="s">
        <v>26</v>
      </c>
      <c r="C620" s="6" t="s">
        <v>10</v>
      </c>
      <c r="D620" s="6" t="s">
        <v>27</v>
      </c>
      <c r="E620" s="6">
        <v>500</v>
      </c>
      <c r="F620" s="6">
        <v>8</v>
      </c>
      <c r="G620" s="6">
        <f t="shared" si="9"/>
        <v>4000</v>
      </c>
      <c r="H620" s="7">
        <v>44670</v>
      </c>
      <c r="I620" s="4"/>
    </row>
    <row r="621" spans="1:9" ht="16.5" thickBot="1">
      <c r="A621" s="5" t="s">
        <v>80</v>
      </c>
      <c r="B621" s="6" t="s">
        <v>0</v>
      </c>
      <c r="C621" s="6" t="s">
        <v>13</v>
      </c>
      <c r="D621" s="6" t="s">
        <v>28</v>
      </c>
      <c r="E621" s="6">
        <v>400</v>
      </c>
      <c r="F621" s="6">
        <v>5</v>
      </c>
      <c r="G621" s="6">
        <f t="shared" si="9"/>
        <v>2000</v>
      </c>
      <c r="H621" s="7">
        <v>44670</v>
      </c>
      <c r="I621" s="4"/>
    </row>
    <row r="622" spans="1:9" ht="16.5" thickBot="1">
      <c r="A622" s="5" t="s">
        <v>69</v>
      </c>
      <c r="B622" s="6" t="s">
        <v>17</v>
      </c>
      <c r="C622" s="6" t="s">
        <v>10</v>
      </c>
      <c r="D622" s="6" t="s">
        <v>27</v>
      </c>
      <c r="E622" s="6">
        <v>500</v>
      </c>
      <c r="F622" s="6">
        <v>2</v>
      </c>
      <c r="G622" s="6">
        <f t="shared" si="9"/>
        <v>1000</v>
      </c>
      <c r="H622" s="7">
        <v>44670</v>
      </c>
      <c r="I622" s="4"/>
    </row>
    <row r="623" spans="1:9" ht="16.5" thickBot="1">
      <c r="A623" s="5" t="s">
        <v>91</v>
      </c>
      <c r="B623" s="6" t="s">
        <v>32</v>
      </c>
      <c r="C623" s="6" t="s">
        <v>23</v>
      </c>
      <c r="D623" s="6" t="s">
        <v>24</v>
      </c>
      <c r="E623" s="6">
        <v>700</v>
      </c>
      <c r="F623" s="6">
        <v>3</v>
      </c>
      <c r="G623" s="6">
        <f t="shared" si="9"/>
        <v>2100</v>
      </c>
      <c r="H623" s="7">
        <v>44670</v>
      </c>
      <c r="I623" s="4"/>
    </row>
    <row r="624" spans="1:9" ht="16.5" thickBot="1">
      <c r="A624" s="5" t="s">
        <v>83</v>
      </c>
      <c r="B624" s="6" t="s">
        <v>17</v>
      </c>
      <c r="C624" s="6" t="s">
        <v>23</v>
      </c>
      <c r="D624" s="6" t="s">
        <v>34</v>
      </c>
      <c r="E624" s="6">
        <v>1000</v>
      </c>
      <c r="F624" s="6">
        <v>10</v>
      </c>
      <c r="G624" s="6">
        <f t="shared" si="9"/>
        <v>10000</v>
      </c>
      <c r="H624" s="7">
        <v>44670</v>
      </c>
      <c r="I624" s="4"/>
    </row>
    <row r="625" spans="1:9" ht="16.5" thickBot="1">
      <c r="A625" s="5" t="s">
        <v>77</v>
      </c>
      <c r="B625" s="6" t="s">
        <v>19</v>
      </c>
      <c r="C625" s="6" t="s">
        <v>10</v>
      </c>
      <c r="D625" s="6" t="s">
        <v>25</v>
      </c>
      <c r="E625" s="6">
        <v>3000</v>
      </c>
      <c r="F625" s="6">
        <v>2</v>
      </c>
      <c r="G625" s="6">
        <f t="shared" si="9"/>
        <v>6000</v>
      </c>
      <c r="H625" s="7">
        <v>44670</v>
      </c>
      <c r="I625" s="4"/>
    </row>
    <row r="626" spans="1:9" ht="16.5" thickBot="1">
      <c r="A626" s="5" t="s">
        <v>84</v>
      </c>
      <c r="B626" s="6" t="s">
        <v>32</v>
      </c>
      <c r="C626" s="6" t="s">
        <v>10</v>
      </c>
      <c r="D626" s="6" t="s">
        <v>18</v>
      </c>
      <c r="E626" s="6">
        <v>350</v>
      </c>
      <c r="F626" s="6">
        <v>7</v>
      </c>
      <c r="G626" s="6">
        <f t="shared" si="9"/>
        <v>2450</v>
      </c>
      <c r="H626" s="7">
        <v>44670</v>
      </c>
      <c r="I626" s="4"/>
    </row>
    <row r="627" spans="1:9" ht="16.5" thickBot="1">
      <c r="A627" s="5" t="s">
        <v>70</v>
      </c>
      <c r="B627" s="6" t="s">
        <v>26</v>
      </c>
      <c r="C627" s="6" t="s">
        <v>10</v>
      </c>
      <c r="D627" s="6" t="s">
        <v>27</v>
      </c>
      <c r="E627" s="6">
        <v>500</v>
      </c>
      <c r="F627" s="6">
        <v>5</v>
      </c>
      <c r="G627" s="6">
        <f t="shared" si="9"/>
        <v>2500</v>
      </c>
      <c r="H627" s="7">
        <v>44670</v>
      </c>
      <c r="I627" s="4"/>
    </row>
    <row r="628" spans="1:9" ht="16.5" thickBot="1">
      <c r="A628" s="5" t="s">
        <v>81</v>
      </c>
      <c r="B628" s="6" t="s">
        <v>26</v>
      </c>
      <c r="C628" s="6" t="s">
        <v>10</v>
      </c>
      <c r="D628" s="6" t="s">
        <v>21</v>
      </c>
      <c r="E628" s="6">
        <v>80</v>
      </c>
      <c r="F628" s="6">
        <v>10</v>
      </c>
      <c r="G628" s="6">
        <f t="shared" si="9"/>
        <v>800</v>
      </c>
      <c r="H628" s="7">
        <v>44670</v>
      </c>
      <c r="I628" s="4"/>
    </row>
    <row r="629" spans="1:9" ht="16.5" thickBot="1">
      <c r="A629" s="5" t="s">
        <v>81</v>
      </c>
      <c r="B629" s="6" t="s">
        <v>26</v>
      </c>
      <c r="C629" s="6" t="s">
        <v>13</v>
      </c>
      <c r="D629" s="6" t="s">
        <v>20</v>
      </c>
      <c r="E629" s="6">
        <v>1200</v>
      </c>
      <c r="F629" s="6">
        <v>4</v>
      </c>
      <c r="G629" s="6">
        <f t="shared" si="9"/>
        <v>4800</v>
      </c>
      <c r="H629" s="7">
        <v>44670</v>
      </c>
      <c r="I629" s="4"/>
    </row>
    <row r="630" spans="1:9" ht="16.5" thickBot="1">
      <c r="A630" s="5" t="s">
        <v>78</v>
      </c>
      <c r="B630" s="6" t="s">
        <v>12</v>
      </c>
      <c r="C630" s="6" t="s">
        <v>23</v>
      </c>
      <c r="D630" s="6" t="s">
        <v>30</v>
      </c>
      <c r="E630" s="6">
        <v>600</v>
      </c>
      <c r="F630" s="6">
        <v>9</v>
      </c>
      <c r="G630" s="6">
        <f t="shared" si="9"/>
        <v>5400</v>
      </c>
      <c r="H630" s="7">
        <v>44670</v>
      </c>
      <c r="I630" s="4"/>
    </row>
    <row r="631" spans="1:9" ht="16.5" thickBot="1">
      <c r="A631" s="5" t="s">
        <v>78</v>
      </c>
      <c r="B631" s="6" t="s">
        <v>12</v>
      </c>
      <c r="C631" s="6" t="s">
        <v>13</v>
      </c>
      <c r="D631" s="6" t="s">
        <v>14</v>
      </c>
      <c r="E631" s="6">
        <v>900</v>
      </c>
      <c r="F631" s="6">
        <v>5</v>
      </c>
      <c r="G631" s="6">
        <f t="shared" si="9"/>
        <v>4500</v>
      </c>
      <c r="H631" s="7">
        <v>44670</v>
      </c>
      <c r="I631" s="4"/>
    </row>
    <row r="632" spans="1:9" ht="16.5" thickBot="1">
      <c r="A632" s="5" t="s">
        <v>97</v>
      </c>
      <c r="B632" s="6" t="s">
        <v>32</v>
      </c>
      <c r="C632" s="6" t="s">
        <v>10</v>
      </c>
      <c r="D632" s="6" t="s">
        <v>16</v>
      </c>
      <c r="E632" s="6">
        <v>1500</v>
      </c>
      <c r="F632" s="6">
        <v>9</v>
      </c>
      <c r="G632" s="6">
        <f t="shared" si="9"/>
        <v>13500</v>
      </c>
      <c r="H632" s="7">
        <v>44670</v>
      </c>
      <c r="I632" s="4"/>
    </row>
    <row r="633" spans="1:9" ht="16.5" thickBot="1">
      <c r="A633" s="5" t="s">
        <v>84</v>
      </c>
      <c r="B633" s="6" t="s">
        <v>32</v>
      </c>
      <c r="C633" s="6" t="s">
        <v>10</v>
      </c>
      <c r="D633" s="6" t="s">
        <v>25</v>
      </c>
      <c r="E633" s="6">
        <v>3000</v>
      </c>
      <c r="F633" s="6">
        <v>3</v>
      </c>
      <c r="G633" s="6">
        <f t="shared" si="9"/>
        <v>9000</v>
      </c>
      <c r="H633" s="7">
        <v>44670</v>
      </c>
      <c r="I633" s="4"/>
    </row>
    <row r="634" spans="1:9" ht="16.5" thickBot="1">
      <c r="A634" s="5" t="s">
        <v>83</v>
      </c>
      <c r="B634" s="6" t="s">
        <v>17</v>
      </c>
      <c r="C634" s="6" t="s">
        <v>13</v>
      </c>
      <c r="D634" s="6" t="s">
        <v>28</v>
      </c>
      <c r="E634" s="6">
        <v>400</v>
      </c>
      <c r="F634" s="6">
        <v>10</v>
      </c>
      <c r="G634" s="6">
        <f t="shared" si="9"/>
        <v>4000</v>
      </c>
      <c r="H634" s="7">
        <v>44670</v>
      </c>
      <c r="I634" s="4"/>
    </row>
    <row r="635" spans="1:9" ht="16.5" thickBot="1">
      <c r="A635" s="5" t="s">
        <v>77</v>
      </c>
      <c r="B635" s="6" t="s">
        <v>19</v>
      </c>
      <c r="C635" s="6" t="s">
        <v>10</v>
      </c>
      <c r="D635" s="6" t="s">
        <v>16</v>
      </c>
      <c r="E635" s="6">
        <v>1500</v>
      </c>
      <c r="F635" s="6">
        <v>8</v>
      </c>
      <c r="G635" s="6">
        <f t="shared" si="9"/>
        <v>12000</v>
      </c>
      <c r="H635" s="7">
        <v>44670</v>
      </c>
      <c r="I635" s="4"/>
    </row>
    <row r="636" spans="1:9" ht="16.5" thickBot="1">
      <c r="A636" s="5" t="s">
        <v>92</v>
      </c>
      <c r="B636" s="6" t="s">
        <v>17</v>
      </c>
      <c r="C636" s="6" t="s">
        <v>23</v>
      </c>
      <c r="D636" s="6" t="s">
        <v>34</v>
      </c>
      <c r="E636" s="6">
        <v>1000</v>
      </c>
      <c r="F636" s="6">
        <v>7</v>
      </c>
      <c r="G636" s="6">
        <f t="shared" si="9"/>
        <v>7000</v>
      </c>
      <c r="H636" s="7">
        <v>44670</v>
      </c>
      <c r="I636" s="4"/>
    </row>
    <row r="637" spans="1:9" ht="16.5" thickBot="1">
      <c r="A637" s="5" t="s">
        <v>92</v>
      </c>
      <c r="B637" s="6" t="s">
        <v>17</v>
      </c>
      <c r="C637" s="6" t="s">
        <v>10</v>
      </c>
      <c r="D637" s="6" t="s">
        <v>21</v>
      </c>
      <c r="E637" s="6">
        <v>80</v>
      </c>
      <c r="F637" s="6">
        <v>5</v>
      </c>
      <c r="G637" s="6">
        <f t="shared" si="9"/>
        <v>400</v>
      </c>
      <c r="H637" s="7">
        <v>44670</v>
      </c>
      <c r="I637" s="4"/>
    </row>
    <row r="638" spans="1:9" ht="16.5" thickBot="1">
      <c r="A638" s="5" t="s">
        <v>89</v>
      </c>
      <c r="B638" s="6" t="s">
        <v>15</v>
      </c>
      <c r="C638" s="6" t="s">
        <v>13</v>
      </c>
      <c r="D638" s="6" t="s">
        <v>20</v>
      </c>
      <c r="E638" s="6">
        <v>1200</v>
      </c>
      <c r="F638" s="6">
        <v>5</v>
      </c>
      <c r="G638" s="6">
        <f t="shared" si="9"/>
        <v>6000</v>
      </c>
      <c r="H638" s="7">
        <v>44670</v>
      </c>
      <c r="I638" s="4"/>
    </row>
    <row r="639" spans="1:9" ht="16.5" thickBot="1">
      <c r="A639" s="5" t="s">
        <v>78</v>
      </c>
      <c r="B639" s="6" t="s">
        <v>12</v>
      </c>
      <c r="C639" s="6" t="s">
        <v>23</v>
      </c>
      <c r="D639" s="6" t="s">
        <v>29</v>
      </c>
      <c r="E639" s="6">
        <v>1200</v>
      </c>
      <c r="F639" s="6">
        <v>6</v>
      </c>
      <c r="G639" s="6">
        <f t="shared" si="9"/>
        <v>7200</v>
      </c>
      <c r="H639" s="7">
        <v>44670</v>
      </c>
      <c r="I639" s="4"/>
    </row>
    <row r="640" spans="1:9" ht="16.5" thickBot="1">
      <c r="A640" s="5" t="s">
        <v>89</v>
      </c>
      <c r="B640" s="6" t="s">
        <v>15</v>
      </c>
      <c r="C640" s="6" t="s">
        <v>10</v>
      </c>
      <c r="D640" s="6" t="s">
        <v>16</v>
      </c>
      <c r="E640" s="6">
        <v>1500</v>
      </c>
      <c r="F640" s="6">
        <v>4</v>
      </c>
      <c r="G640" s="6">
        <f t="shared" si="9"/>
        <v>6000</v>
      </c>
      <c r="H640" s="7">
        <v>44670</v>
      </c>
      <c r="I640" s="4"/>
    </row>
    <row r="641" spans="1:9" ht="16.5" thickBot="1">
      <c r="A641" s="5" t="s">
        <v>84</v>
      </c>
      <c r="B641" s="6" t="s">
        <v>32</v>
      </c>
      <c r="C641" s="6" t="s">
        <v>10</v>
      </c>
      <c r="D641" s="6" t="s">
        <v>27</v>
      </c>
      <c r="E641" s="6">
        <v>500</v>
      </c>
      <c r="F641" s="6">
        <v>7</v>
      </c>
      <c r="G641" s="6">
        <f t="shared" si="9"/>
        <v>3500</v>
      </c>
      <c r="H641" s="7">
        <v>44670</v>
      </c>
      <c r="I641" s="4"/>
    </row>
    <row r="642" spans="1:9" ht="16.5" thickBot="1">
      <c r="A642" s="5" t="s">
        <v>84</v>
      </c>
      <c r="B642" s="6" t="s">
        <v>32</v>
      </c>
      <c r="C642" s="6" t="s">
        <v>13</v>
      </c>
      <c r="D642" s="6" t="s">
        <v>28</v>
      </c>
      <c r="E642" s="6">
        <v>400</v>
      </c>
      <c r="F642" s="6">
        <v>9</v>
      </c>
      <c r="G642" s="6">
        <f t="shared" ref="G642:G705" si="10">E642*F642</f>
        <v>3600</v>
      </c>
      <c r="H642" s="7">
        <v>44670</v>
      </c>
      <c r="I642" s="4"/>
    </row>
    <row r="643" spans="1:9" ht="16.5" thickBot="1">
      <c r="A643" s="5" t="s">
        <v>91</v>
      </c>
      <c r="B643" s="6" t="s">
        <v>32</v>
      </c>
      <c r="C643" s="6" t="s">
        <v>23</v>
      </c>
      <c r="D643" s="6" t="s">
        <v>30</v>
      </c>
      <c r="E643" s="6">
        <v>600</v>
      </c>
      <c r="F643" s="6">
        <v>2</v>
      </c>
      <c r="G643" s="6">
        <f t="shared" si="10"/>
        <v>1200</v>
      </c>
      <c r="H643" s="7">
        <v>44670</v>
      </c>
      <c r="I643" s="4"/>
    </row>
    <row r="644" spans="1:9" ht="16.5" thickBot="1">
      <c r="A644" s="5" t="s">
        <v>95</v>
      </c>
      <c r="B644" s="6" t="s">
        <v>12</v>
      </c>
      <c r="C644" s="6" t="s">
        <v>13</v>
      </c>
      <c r="D644" s="6" t="s">
        <v>20</v>
      </c>
      <c r="E644" s="6">
        <v>1200</v>
      </c>
      <c r="F644" s="6">
        <v>3</v>
      </c>
      <c r="G644" s="6">
        <f t="shared" si="10"/>
        <v>3600</v>
      </c>
      <c r="H644" s="7">
        <v>44670</v>
      </c>
      <c r="I644" s="4"/>
    </row>
    <row r="645" spans="1:9" ht="16.5" thickBot="1">
      <c r="A645" s="5" t="s">
        <v>92</v>
      </c>
      <c r="B645" s="6" t="s">
        <v>17</v>
      </c>
      <c r="C645" s="6" t="s">
        <v>10</v>
      </c>
      <c r="D645" s="6" t="s">
        <v>27</v>
      </c>
      <c r="E645" s="6">
        <v>500</v>
      </c>
      <c r="F645" s="6">
        <v>9</v>
      </c>
      <c r="G645" s="6">
        <f t="shared" si="10"/>
        <v>4500</v>
      </c>
      <c r="H645" s="7">
        <v>44671</v>
      </c>
      <c r="I645" s="4"/>
    </row>
    <row r="646" spans="1:9" ht="16.5" thickBot="1">
      <c r="A646" s="5" t="s">
        <v>79</v>
      </c>
      <c r="B646" s="6" t="s">
        <v>19</v>
      </c>
      <c r="C646" s="6" t="s">
        <v>10</v>
      </c>
      <c r="D646" s="6" t="s">
        <v>21</v>
      </c>
      <c r="E646" s="6">
        <v>80</v>
      </c>
      <c r="F646" s="6">
        <v>6</v>
      </c>
      <c r="G646" s="6">
        <f t="shared" si="10"/>
        <v>480</v>
      </c>
      <c r="H646" s="7">
        <v>44671</v>
      </c>
      <c r="I646" s="4"/>
    </row>
    <row r="647" spans="1:9" ht="16.5" thickBot="1">
      <c r="A647" s="5" t="s">
        <v>75</v>
      </c>
      <c r="B647" s="6" t="s">
        <v>12</v>
      </c>
      <c r="C647" s="6" t="s">
        <v>10</v>
      </c>
      <c r="D647" s="6" t="s">
        <v>27</v>
      </c>
      <c r="E647" s="6">
        <v>500</v>
      </c>
      <c r="F647" s="6">
        <v>9</v>
      </c>
      <c r="G647" s="6">
        <f t="shared" si="10"/>
        <v>4500</v>
      </c>
      <c r="H647" s="7">
        <v>44671</v>
      </c>
      <c r="I647" s="4"/>
    </row>
    <row r="648" spans="1:9" ht="16.5" thickBot="1">
      <c r="A648" s="5" t="s">
        <v>69</v>
      </c>
      <c r="B648" s="6" t="s">
        <v>17</v>
      </c>
      <c r="C648" s="6" t="s">
        <v>10</v>
      </c>
      <c r="D648" s="6" t="s">
        <v>27</v>
      </c>
      <c r="E648" s="6">
        <v>500</v>
      </c>
      <c r="F648" s="6">
        <v>7</v>
      </c>
      <c r="G648" s="6">
        <f t="shared" si="10"/>
        <v>3500</v>
      </c>
      <c r="H648" s="7">
        <v>44671</v>
      </c>
      <c r="I648" s="4"/>
    </row>
    <row r="649" spans="1:9" ht="16.5" thickBot="1">
      <c r="A649" s="5" t="s">
        <v>77</v>
      </c>
      <c r="B649" s="6" t="s">
        <v>19</v>
      </c>
      <c r="C649" s="6" t="s">
        <v>10</v>
      </c>
      <c r="D649" s="6" t="s">
        <v>11</v>
      </c>
      <c r="E649" s="6">
        <v>350</v>
      </c>
      <c r="F649" s="6">
        <v>10</v>
      </c>
      <c r="G649" s="6">
        <f t="shared" si="10"/>
        <v>3500</v>
      </c>
      <c r="H649" s="7">
        <v>44671</v>
      </c>
      <c r="I649" s="4"/>
    </row>
    <row r="650" spans="1:9" ht="16.5" thickBot="1">
      <c r="A650" s="5" t="s">
        <v>87</v>
      </c>
      <c r="B650" s="6" t="s">
        <v>15</v>
      </c>
      <c r="C650" s="6" t="s">
        <v>10</v>
      </c>
      <c r="D650" s="6" t="s">
        <v>11</v>
      </c>
      <c r="E650" s="6">
        <v>350</v>
      </c>
      <c r="F650" s="6">
        <v>3</v>
      </c>
      <c r="G650" s="6">
        <f t="shared" si="10"/>
        <v>1050</v>
      </c>
      <c r="H650" s="7">
        <v>44671</v>
      </c>
      <c r="I650" s="4"/>
    </row>
    <row r="651" spans="1:9" ht="16.5" thickBot="1">
      <c r="A651" s="5" t="s">
        <v>89</v>
      </c>
      <c r="B651" s="6" t="s">
        <v>15</v>
      </c>
      <c r="C651" s="6" t="s">
        <v>10</v>
      </c>
      <c r="D651" s="6" t="s">
        <v>25</v>
      </c>
      <c r="E651" s="6">
        <v>3000</v>
      </c>
      <c r="F651" s="6">
        <v>3</v>
      </c>
      <c r="G651" s="6">
        <f t="shared" si="10"/>
        <v>9000</v>
      </c>
      <c r="H651" s="7">
        <v>44671</v>
      </c>
      <c r="I651" s="4"/>
    </row>
    <row r="652" spans="1:9" ht="16.5" thickBot="1">
      <c r="A652" s="5" t="s">
        <v>73</v>
      </c>
      <c r="B652" s="6" t="s">
        <v>33</v>
      </c>
      <c r="C652" s="6" t="s">
        <v>10</v>
      </c>
      <c r="D652" s="6" t="s">
        <v>21</v>
      </c>
      <c r="E652" s="6">
        <v>80</v>
      </c>
      <c r="F652" s="6">
        <v>7</v>
      </c>
      <c r="G652" s="6">
        <f t="shared" si="10"/>
        <v>560</v>
      </c>
      <c r="H652" s="7">
        <v>44671</v>
      </c>
      <c r="I652" s="4"/>
    </row>
    <row r="653" spans="1:9" ht="16.5" thickBot="1">
      <c r="A653" s="5" t="s">
        <v>86</v>
      </c>
      <c r="B653" s="6" t="s">
        <v>15</v>
      </c>
      <c r="C653" s="6" t="s">
        <v>23</v>
      </c>
      <c r="D653" s="6" t="s">
        <v>30</v>
      </c>
      <c r="E653" s="6">
        <v>600</v>
      </c>
      <c r="F653" s="6">
        <v>10</v>
      </c>
      <c r="G653" s="6">
        <f t="shared" si="10"/>
        <v>6000</v>
      </c>
      <c r="H653" s="7">
        <v>44671</v>
      </c>
      <c r="I653" s="4"/>
    </row>
    <row r="654" spans="1:9" ht="16.5" thickBot="1">
      <c r="A654" s="5" t="s">
        <v>70</v>
      </c>
      <c r="B654" s="6" t="s">
        <v>26</v>
      </c>
      <c r="C654" s="6" t="s">
        <v>13</v>
      </c>
      <c r="D654" s="6" t="s">
        <v>20</v>
      </c>
      <c r="E654" s="6">
        <v>1200</v>
      </c>
      <c r="F654" s="6">
        <v>2</v>
      </c>
      <c r="G654" s="6">
        <f t="shared" si="10"/>
        <v>2400</v>
      </c>
      <c r="H654" s="7">
        <v>44671</v>
      </c>
      <c r="I654" s="4"/>
    </row>
    <row r="655" spans="1:9" ht="16.5" thickBot="1">
      <c r="A655" s="5" t="s">
        <v>89</v>
      </c>
      <c r="B655" s="6" t="s">
        <v>15</v>
      </c>
      <c r="C655" s="6" t="s">
        <v>10</v>
      </c>
      <c r="D655" s="6" t="s">
        <v>18</v>
      </c>
      <c r="E655" s="6">
        <v>350</v>
      </c>
      <c r="F655" s="6">
        <v>3</v>
      </c>
      <c r="G655" s="6">
        <f t="shared" si="10"/>
        <v>1050</v>
      </c>
      <c r="H655" s="7">
        <v>44671</v>
      </c>
      <c r="I655" s="4"/>
    </row>
    <row r="656" spans="1:9" ht="16.5" thickBot="1">
      <c r="A656" s="5" t="s">
        <v>69</v>
      </c>
      <c r="B656" s="6" t="s">
        <v>17</v>
      </c>
      <c r="C656" s="6" t="s">
        <v>13</v>
      </c>
      <c r="D656" s="6" t="s">
        <v>22</v>
      </c>
      <c r="E656" s="6">
        <v>600</v>
      </c>
      <c r="F656" s="6">
        <v>4</v>
      </c>
      <c r="G656" s="6">
        <f t="shared" si="10"/>
        <v>2400</v>
      </c>
      <c r="H656" s="7">
        <v>44671</v>
      </c>
      <c r="I656" s="4"/>
    </row>
    <row r="657" spans="1:9" ht="16.5" thickBot="1">
      <c r="A657" s="5" t="s">
        <v>71</v>
      </c>
      <c r="B657" s="6" t="s">
        <v>19</v>
      </c>
      <c r="C657" s="6" t="s">
        <v>23</v>
      </c>
      <c r="D657" s="6" t="s">
        <v>24</v>
      </c>
      <c r="E657" s="6">
        <v>700</v>
      </c>
      <c r="F657" s="6">
        <v>5</v>
      </c>
      <c r="G657" s="6">
        <f t="shared" si="10"/>
        <v>3500</v>
      </c>
      <c r="H657" s="7">
        <v>44671</v>
      </c>
      <c r="I657" s="4"/>
    </row>
    <row r="658" spans="1:9" ht="16.5" thickBot="1">
      <c r="A658" s="5" t="s">
        <v>95</v>
      </c>
      <c r="B658" s="6" t="s">
        <v>12</v>
      </c>
      <c r="C658" s="6" t="s">
        <v>10</v>
      </c>
      <c r="D658" s="6" t="s">
        <v>18</v>
      </c>
      <c r="E658" s="6">
        <v>350</v>
      </c>
      <c r="F658" s="6">
        <v>4</v>
      </c>
      <c r="G658" s="6">
        <f t="shared" si="10"/>
        <v>1400</v>
      </c>
      <c r="H658" s="7">
        <v>44671</v>
      </c>
      <c r="I658" s="4"/>
    </row>
    <row r="659" spans="1:9" ht="16.5" thickBot="1">
      <c r="A659" s="5" t="s">
        <v>83</v>
      </c>
      <c r="B659" s="6" t="s">
        <v>17</v>
      </c>
      <c r="C659" s="6" t="s">
        <v>13</v>
      </c>
      <c r="D659" s="6" t="s">
        <v>20</v>
      </c>
      <c r="E659" s="6">
        <v>1200</v>
      </c>
      <c r="F659" s="6">
        <v>2</v>
      </c>
      <c r="G659" s="6">
        <f t="shared" si="10"/>
        <v>2400</v>
      </c>
      <c r="H659" s="7">
        <v>44671</v>
      </c>
      <c r="I659" s="4"/>
    </row>
    <row r="660" spans="1:9" ht="16.5" thickBot="1">
      <c r="A660" s="5" t="s">
        <v>70</v>
      </c>
      <c r="B660" s="6" t="s">
        <v>26</v>
      </c>
      <c r="C660" s="6" t="s">
        <v>10</v>
      </c>
      <c r="D660" s="6" t="s">
        <v>27</v>
      </c>
      <c r="E660" s="6">
        <v>500</v>
      </c>
      <c r="F660" s="6">
        <v>10</v>
      </c>
      <c r="G660" s="6">
        <f t="shared" si="10"/>
        <v>5000</v>
      </c>
      <c r="H660" s="7">
        <v>44671</v>
      </c>
      <c r="I660" s="4"/>
    </row>
    <row r="661" spans="1:9" ht="16.5" thickBot="1">
      <c r="A661" s="5" t="s">
        <v>82</v>
      </c>
      <c r="B661" s="6" t="s">
        <v>0</v>
      </c>
      <c r="C661" s="6" t="s">
        <v>23</v>
      </c>
      <c r="D661" s="6" t="s">
        <v>24</v>
      </c>
      <c r="E661" s="6">
        <v>700</v>
      </c>
      <c r="F661" s="6">
        <v>9</v>
      </c>
      <c r="G661" s="6">
        <f t="shared" si="10"/>
        <v>6300</v>
      </c>
      <c r="H661" s="7">
        <v>44671</v>
      </c>
      <c r="I661" s="4"/>
    </row>
    <row r="662" spans="1:9" ht="16.5" thickBot="1">
      <c r="A662" s="5" t="s">
        <v>79</v>
      </c>
      <c r="B662" s="6" t="s">
        <v>19</v>
      </c>
      <c r="C662" s="6" t="s">
        <v>13</v>
      </c>
      <c r="D662" s="6" t="s">
        <v>14</v>
      </c>
      <c r="E662" s="6">
        <v>900</v>
      </c>
      <c r="F662" s="6">
        <v>4</v>
      </c>
      <c r="G662" s="6">
        <f t="shared" si="10"/>
        <v>3600</v>
      </c>
      <c r="H662" s="7">
        <v>44671</v>
      </c>
      <c r="I662" s="4"/>
    </row>
    <row r="663" spans="1:9" ht="16.5" thickBot="1">
      <c r="A663" s="5" t="s">
        <v>80</v>
      </c>
      <c r="B663" s="6" t="s">
        <v>0</v>
      </c>
      <c r="C663" s="6" t="s">
        <v>10</v>
      </c>
      <c r="D663" s="6" t="s">
        <v>25</v>
      </c>
      <c r="E663" s="6">
        <v>3000</v>
      </c>
      <c r="F663" s="6">
        <v>4</v>
      </c>
      <c r="G663" s="6">
        <f t="shared" si="10"/>
        <v>12000</v>
      </c>
      <c r="H663" s="7">
        <v>44671</v>
      </c>
      <c r="I663" s="4"/>
    </row>
    <row r="664" spans="1:9" ht="16.5" thickBot="1">
      <c r="A664" s="5" t="s">
        <v>96</v>
      </c>
      <c r="B664" s="6" t="s">
        <v>33</v>
      </c>
      <c r="C664" s="6" t="s">
        <v>10</v>
      </c>
      <c r="D664" s="6" t="s">
        <v>16</v>
      </c>
      <c r="E664" s="6">
        <v>1500</v>
      </c>
      <c r="F664" s="6">
        <v>7</v>
      </c>
      <c r="G664" s="6">
        <f t="shared" si="10"/>
        <v>10500</v>
      </c>
      <c r="H664" s="7">
        <v>44671</v>
      </c>
      <c r="I664" s="4"/>
    </row>
    <row r="665" spans="1:9" ht="16.5" thickBot="1">
      <c r="A665" s="5" t="s">
        <v>84</v>
      </c>
      <c r="B665" s="6" t="s">
        <v>32</v>
      </c>
      <c r="C665" s="6" t="s">
        <v>23</v>
      </c>
      <c r="D665" s="6" t="s">
        <v>29</v>
      </c>
      <c r="E665" s="6">
        <v>1200</v>
      </c>
      <c r="F665" s="6">
        <v>1</v>
      </c>
      <c r="G665" s="6">
        <f t="shared" si="10"/>
        <v>1200</v>
      </c>
      <c r="H665" s="7">
        <v>44671</v>
      </c>
      <c r="I665" s="4"/>
    </row>
    <row r="666" spans="1:9" ht="16.5" thickBot="1">
      <c r="A666" s="5" t="s">
        <v>85</v>
      </c>
      <c r="B666" s="6" t="s">
        <v>0</v>
      </c>
      <c r="C666" s="6" t="s">
        <v>13</v>
      </c>
      <c r="D666" s="6" t="s">
        <v>20</v>
      </c>
      <c r="E666" s="6">
        <v>1200</v>
      </c>
      <c r="F666" s="6">
        <v>2</v>
      </c>
      <c r="G666" s="6">
        <f t="shared" si="10"/>
        <v>2400</v>
      </c>
      <c r="H666" s="7">
        <v>44671</v>
      </c>
      <c r="I666" s="4"/>
    </row>
    <row r="667" spans="1:9" ht="16.5" thickBot="1">
      <c r="A667" s="5" t="s">
        <v>95</v>
      </c>
      <c r="B667" s="6" t="s">
        <v>12</v>
      </c>
      <c r="C667" s="6" t="s">
        <v>23</v>
      </c>
      <c r="D667" s="6" t="s">
        <v>31</v>
      </c>
      <c r="E667" s="6">
        <v>1100</v>
      </c>
      <c r="F667" s="6">
        <v>3</v>
      </c>
      <c r="G667" s="6">
        <f t="shared" si="10"/>
        <v>3300</v>
      </c>
      <c r="H667" s="7">
        <v>44671</v>
      </c>
      <c r="I667" s="4"/>
    </row>
    <row r="668" spans="1:9" ht="16.5" thickBot="1">
      <c r="A668" s="5" t="s">
        <v>77</v>
      </c>
      <c r="B668" s="6" t="s">
        <v>19</v>
      </c>
      <c r="C668" s="6" t="s">
        <v>10</v>
      </c>
      <c r="D668" s="6" t="s">
        <v>11</v>
      </c>
      <c r="E668" s="6">
        <v>350</v>
      </c>
      <c r="F668" s="6">
        <v>7</v>
      </c>
      <c r="G668" s="6">
        <f t="shared" si="10"/>
        <v>2450</v>
      </c>
      <c r="H668" s="7">
        <v>44671</v>
      </c>
      <c r="I668" s="4"/>
    </row>
    <row r="669" spans="1:9" ht="16.5" thickBot="1">
      <c r="A669" s="5" t="s">
        <v>82</v>
      </c>
      <c r="B669" s="6" t="s">
        <v>0</v>
      </c>
      <c r="C669" s="6" t="s">
        <v>10</v>
      </c>
      <c r="D669" s="6" t="s">
        <v>25</v>
      </c>
      <c r="E669" s="6">
        <v>3000</v>
      </c>
      <c r="F669" s="6">
        <v>7</v>
      </c>
      <c r="G669" s="6">
        <f t="shared" si="10"/>
        <v>21000</v>
      </c>
      <c r="H669" s="7">
        <v>44671</v>
      </c>
      <c r="I669" s="4"/>
    </row>
    <row r="670" spans="1:9" ht="16.5" thickBot="1">
      <c r="A670" s="5" t="s">
        <v>80</v>
      </c>
      <c r="B670" s="6" t="s">
        <v>0</v>
      </c>
      <c r="C670" s="6" t="s">
        <v>10</v>
      </c>
      <c r="D670" s="6" t="s">
        <v>25</v>
      </c>
      <c r="E670" s="6">
        <v>3000</v>
      </c>
      <c r="F670" s="6">
        <v>4</v>
      </c>
      <c r="G670" s="6">
        <f t="shared" si="10"/>
        <v>12000</v>
      </c>
      <c r="H670" s="7">
        <v>44671</v>
      </c>
      <c r="I670" s="4"/>
    </row>
    <row r="671" spans="1:9" ht="16.5" thickBot="1">
      <c r="A671" s="5" t="s">
        <v>86</v>
      </c>
      <c r="B671" s="6" t="s">
        <v>15</v>
      </c>
      <c r="C671" s="6" t="s">
        <v>10</v>
      </c>
      <c r="D671" s="6" t="s">
        <v>21</v>
      </c>
      <c r="E671" s="6">
        <v>80</v>
      </c>
      <c r="F671" s="6">
        <v>1</v>
      </c>
      <c r="G671" s="6">
        <f t="shared" si="10"/>
        <v>80</v>
      </c>
      <c r="H671" s="7">
        <v>44671</v>
      </c>
      <c r="I671" s="4"/>
    </row>
    <row r="672" spans="1:9" ht="16.5" thickBot="1">
      <c r="A672" s="5" t="s">
        <v>76</v>
      </c>
      <c r="B672" s="6" t="s">
        <v>26</v>
      </c>
      <c r="C672" s="6" t="s">
        <v>23</v>
      </c>
      <c r="D672" s="6" t="s">
        <v>34</v>
      </c>
      <c r="E672" s="6">
        <v>1000</v>
      </c>
      <c r="F672" s="6">
        <v>9</v>
      </c>
      <c r="G672" s="6">
        <f t="shared" si="10"/>
        <v>9000</v>
      </c>
      <c r="H672" s="7">
        <v>44671</v>
      </c>
      <c r="I672" s="4"/>
    </row>
    <row r="673" spans="1:9" ht="16.5" thickBot="1">
      <c r="A673" s="5" t="s">
        <v>83</v>
      </c>
      <c r="B673" s="6" t="s">
        <v>17</v>
      </c>
      <c r="C673" s="6" t="s">
        <v>10</v>
      </c>
      <c r="D673" s="6" t="s">
        <v>25</v>
      </c>
      <c r="E673" s="6">
        <v>3000</v>
      </c>
      <c r="F673" s="6">
        <v>4</v>
      </c>
      <c r="G673" s="6">
        <f t="shared" si="10"/>
        <v>12000</v>
      </c>
      <c r="H673" s="7">
        <v>44671</v>
      </c>
      <c r="I673" s="4"/>
    </row>
    <row r="674" spans="1:9" ht="16.5" thickBot="1">
      <c r="A674" s="5" t="s">
        <v>83</v>
      </c>
      <c r="B674" s="6" t="s">
        <v>17</v>
      </c>
      <c r="C674" s="6" t="s">
        <v>23</v>
      </c>
      <c r="D674" s="6" t="s">
        <v>29</v>
      </c>
      <c r="E674" s="6">
        <v>1200</v>
      </c>
      <c r="F674" s="6">
        <v>4</v>
      </c>
      <c r="G674" s="6">
        <f t="shared" si="10"/>
        <v>4800</v>
      </c>
      <c r="H674" s="7">
        <v>44671</v>
      </c>
      <c r="I674" s="4"/>
    </row>
    <row r="675" spans="1:9" ht="16.5" thickBot="1">
      <c r="A675" s="5" t="s">
        <v>85</v>
      </c>
      <c r="B675" s="6" t="s">
        <v>0</v>
      </c>
      <c r="C675" s="6" t="s">
        <v>10</v>
      </c>
      <c r="D675" s="6" t="s">
        <v>25</v>
      </c>
      <c r="E675" s="6">
        <v>3000</v>
      </c>
      <c r="F675" s="6">
        <v>10</v>
      </c>
      <c r="G675" s="6">
        <f t="shared" si="10"/>
        <v>30000</v>
      </c>
      <c r="H675" s="7">
        <v>44671</v>
      </c>
      <c r="I675" s="4"/>
    </row>
    <row r="676" spans="1:9" ht="16.5" thickBot="1">
      <c r="A676" s="5" t="s">
        <v>76</v>
      </c>
      <c r="B676" s="6" t="s">
        <v>26</v>
      </c>
      <c r="C676" s="6" t="s">
        <v>13</v>
      </c>
      <c r="D676" s="6" t="s">
        <v>22</v>
      </c>
      <c r="E676" s="6">
        <v>600</v>
      </c>
      <c r="F676" s="6">
        <v>3</v>
      </c>
      <c r="G676" s="6">
        <f t="shared" si="10"/>
        <v>1800</v>
      </c>
      <c r="H676" s="7">
        <v>44671</v>
      </c>
      <c r="I676" s="4"/>
    </row>
    <row r="677" spans="1:9" ht="16.5" thickBot="1">
      <c r="A677" s="5" t="s">
        <v>75</v>
      </c>
      <c r="B677" s="6" t="s">
        <v>12</v>
      </c>
      <c r="C677" s="6" t="s">
        <v>10</v>
      </c>
      <c r="D677" s="6" t="s">
        <v>25</v>
      </c>
      <c r="E677" s="6">
        <v>3000</v>
      </c>
      <c r="F677" s="6">
        <v>1</v>
      </c>
      <c r="G677" s="6">
        <f t="shared" si="10"/>
        <v>3000</v>
      </c>
      <c r="H677" s="7">
        <v>44671</v>
      </c>
      <c r="I677" s="4"/>
    </row>
    <row r="678" spans="1:9" ht="16.5" thickBot="1">
      <c r="A678" s="5" t="s">
        <v>85</v>
      </c>
      <c r="B678" s="6" t="s">
        <v>0</v>
      </c>
      <c r="C678" s="6" t="s">
        <v>13</v>
      </c>
      <c r="D678" s="6" t="s">
        <v>28</v>
      </c>
      <c r="E678" s="6">
        <v>400</v>
      </c>
      <c r="F678" s="6">
        <v>1</v>
      </c>
      <c r="G678" s="6">
        <f t="shared" si="10"/>
        <v>400</v>
      </c>
      <c r="H678" s="7">
        <v>44671</v>
      </c>
      <c r="I678" s="4"/>
    </row>
    <row r="679" spans="1:9" ht="16.5" thickBot="1">
      <c r="A679" s="5" t="s">
        <v>82</v>
      </c>
      <c r="B679" s="6" t="s">
        <v>0</v>
      </c>
      <c r="C679" s="6" t="s">
        <v>23</v>
      </c>
      <c r="D679" s="6" t="s">
        <v>31</v>
      </c>
      <c r="E679" s="6">
        <v>1100</v>
      </c>
      <c r="F679" s="6">
        <v>6</v>
      </c>
      <c r="G679" s="6">
        <f t="shared" si="10"/>
        <v>6600</v>
      </c>
      <c r="H679" s="7">
        <v>44671</v>
      </c>
      <c r="I679" s="4"/>
    </row>
    <row r="680" spans="1:9" ht="16.5" thickBot="1">
      <c r="A680" s="5" t="s">
        <v>82</v>
      </c>
      <c r="B680" s="6" t="s">
        <v>0</v>
      </c>
      <c r="C680" s="6" t="s">
        <v>13</v>
      </c>
      <c r="D680" s="6" t="s">
        <v>20</v>
      </c>
      <c r="E680" s="6">
        <v>1200</v>
      </c>
      <c r="F680" s="6">
        <v>9</v>
      </c>
      <c r="G680" s="6">
        <f t="shared" si="10"/>
        <v>10800</v>
      </c>
      <c r="H680" s="7">
        <v>44671</v>
      </c>
      <c r="I680" s="4"/>
    </row>
    <row r="681" spans="1:9" ht="16.5" thickBot="1">
      <c r="A681" s="5" t="s">
        <v>70</v>
      </c>
      <c r="B681" s="6" t="s">
        <v>26</v>
      </c>
      <c r="C681" s="6" t="s">
        <v>13</v>
      </c>
      <c r="D681" s="6" t="s">
        <v>22</v>
      </c>
      <c r="E681" s="6">
        <v>600</v>
      </c>
      <c r="F681" s="6">
        <v>7</v>
      </c>
      <c r="G681" s="6">
        <f t="shared" si="10"/>
        <v>4200</v>
      </c>
      <c r="H681" s="7">
        <v>44671</v>
      </c>
      <c r="I681" s="4"/>
    </row>
    <row r="682" spans="1:9" ht="16.5" thickBot="1">
      <c r="A682" s="5" t="s">
        <v>87</v>
      </c>
      <c r="B682" s="6" t="s">
        <v>15</v>
      </c>
      <c r="C682" s="6" t="s">
        <v>23</v>
      </c>
      <c r="D682" s="6" t="s">
        <v>24</v>
      </c>
      <c r="E682" s="6">
        <v>700</v>
      </c>
      <c r="F682" s="6">
        <v>8</v>
      </c>
      <c r="G682" s="6">
        <f t="shared" si="10"/>
        <v>5600</v>
      </c>
      <c r="H682" s="7">
        <v>44671</v>
      </c>
      <c r="I682" s="4"/>
    </row>
    <row r="683" spans="1:9" ht="16.5" thickBot="1">
      <c r="A683" s="5" t="s">
        <v>80</v>
      </c>
      <c r="B683" s="6" t="s">
        <v>0</v>
      </c>
      <c r="C683" s="6" t="s">
        <v>10</v>
      </c>
      <c r="D683" s="6" t="s">
        <v>25</v>
      </c>
      <c r="E683" s="6">
        <v>3000</v>
      </c>
      <c r="F683" s="6">
        <v>5</v>
      </c>
      <c r="G683" s="6">
        <f t="shared" si="10"/>
        <v>15000</v>
      </c>
      <c r="H683" s="7">
        <v>44671</v>
      </c>
      <c r="I683" s="4"/>
    </row>
    <row r="684" spans="1:9" ht="16.5" thickBot="1">
      <c r="A684" s="5" t="s">
        <v>95</v>
      </c>
      <c r="B684" s="6" t="s">
        <v>12</v>
      </c>
      <c r="C684" s="6" t="s">
        <v>10</v>
      </c>
      <c r="D684" s="6" t="s">
        <v>11</v>
      </c>
      <c r="E684" s="6">
        <v>350</v>
      </c>
      <c r="F684" s="6">
        <v>8</v>
      </c>
      <c r="G684" s="6">
        <f t="shared" si="10"/>
        <v>2800</v>
      </c>
      <c r="H684" s="7">
        <v>44672</v>
      </c>
      <c r="I684" s="4"/>
    </row>
    <row r="685" spans="1:9" ht="16.5" thickBot="1">
      <c r="A685" s="5" t="s">
        <v>91</v>
      </c>
      <c r="B685" s="6" t="s">
        <v>32</v>
      </c>
      <c r="C685" s="6" t="s">
        <v>13</v>
      </c>
      <c r="D685" s="6" t="s">
        <v>20</v>
      </c>
      <c r="E685" s="6">
        <v>1200</v>
      </c>
      <c r="F685" s="6">
        <v>10</v>
      </c>
      <c r="G685" s="6">
        <f t="shared" si="10"/>
        <v>12000</v>
      </c>
      <c r="H685" s="7">
        <v>44672</v>
      </c>
      <c r="I685" s="4"/>
    </row>
    <row r="686" spans="1:9" ht="16.5" thickBot="1">
      <c r="A686" s="5" t="s">
        <v>83</v>
      </c>
      <c r="B686" s="6" t="s">
        <v>17</v>
      </c>
      <c r="C686" s="6" t="s">
        <v>13</v>
      </c>
      <c r="D686" s="6" t="s">
        <v>28</v>
      </c>
      <c r="E686" s="6">
        <v>400</v>
      </c>
      <c r="F686" s="6">
        <v>7</v>
      </c>
      <c r="G686" s="6">
        <f t="shared" si="10"/>
        <v>2800</v>
      </c>
      <c r="H686" s="7">
        <v>44672</v>
      </c>
      <c r="I686" s="4"/>
    </row>
    <row r="687" spans="1:9" ht="16.5" thickBot="1">
      <c r="A687" s="5" t="s">
        <v>89</v>
      </c>
      <c r="B687" s="6" t="s">
        <v>15</v>
      </c>
      <c r="C687" s="6" t="s">
        <v>23</v>
      </c>
      <c r="D687" s="6" t="s">
        <v>30</v>
      </c>
      <c r="E687" s="6">
        <v>600</v>
      </c>
      <c r="F687" s="6">
        <v>8</v>
      </c>
      <c r="G687" s="6">
        <f t="shared" si="10"/>
        <v>4800</v>
      </c>
      <c r="H687" s="7">
        <v>44672</v>
      </c>
      <c r="I687" s="4"/>
    </row>
    <row r="688" spans="1:9" ht="16.5" thickBot="1">
      <c r="A688" s="5" t="s">
        <v>70</v>
      </c>
      <c r="B688" s="6" t="s">
        <v>26</v>
      </c>
      <c r="C688" s="6" t="s">
        <v>23</v>
      </c>
      <c r="D688" s="6" t="s">
        <v>31</v>
      </c>
      <c r="E688" s="6">
        <v>1100</v>
      </c>
      <c r="F688" s="6">
        <v>1</v>
      </c>
      <c r="G688" s="6">
        <f t="shared" si="10"/>
        <v>1100</v>
      </c>
      <c r="H688" s="7">
        <v>44672</v>
      </c>
      <c r="I688" s="4"/>
    </row>
    <row r="689" spans="1:9" ht="16.5" thickBot="1">
      <c r="A689" s="5" t="s">
        <v>87</v>
      </c>
      <c r="B689" s="6" t="s">
        <v>15</v>
      </c>
      <c r="C689" s="6" t="s">
        <v>13</v>
      </c>
      <c r="D689" s="6" t="s">
        <v>28</v>
      </c>
      <c r="E689" s="6">
        <v>400</v>
      </c>
      <c r="F689" s="6">
        <v>2</v>
      </c>
      <c r="G689" s="6">
        <f t="shared" si="10"/>
        <v>800</v>
      </c>
      <c r="H689" s="7">
        <v>44672</v>
      </c>
      <c r="I689" s="4"/>
    </row>
    <row r="690" spans="1:9" ht="16.5" thickBot="1">
      <c r="A690" s="5" t="s">
        <v>69</v>
      </c>
      <c r="B690" s="6" t="s">
        <v>17</v>
      </c>
      <c r="C690" s="6" t="s">
        <v>13</v>
      </c>
      <c r="D690" s="6" t="s">
        <v>20</v>
      </c>
      <c r="E690" s="6">
        <v>1200</v>
      </c>
      <c r="F690" s="6">
        <v>2</v>
      </c>
      <c r="G690" s="6">
        <f t="shared" si="10"/>
        <v>2400</v>
      </c>
      <c r="H690" s="7">
        <v>44672</v>
      </c>
      <c r="I690" s="4"/>
    </row>
    <row r="691" spans="1:9" ht="16.5" thickBot="1">
      <c r="A691" s="5" t="s">
        <v>87</v>
      </c>
      <c r="B691" s="6" t="s">
        <v>15</v>
      </c>
      <c r="C691" s="6" t="s">
        <v>23</v>
      </c>
      <c r="D691" s="6" t="s">
        <v>24</v>
      </c>
      <c r="E691" s="6">
        <v>700</v>
      </c>
      <c r="F691" s="6">
        <v>7</v>
      </c>
      <c r="G691" s="6">
        <f t="shared" si="10"/>
        <v>4900</v>
      </c>
      <c r="H691" s="7">
        <v>44672</v>
      </c>
      <c r="I691" s="4"/>
    </row>
    <row r="692" spans="1:9" ht="16.5" thickBot="1">
      <c r="A692" s="5" t="s">
        <v>95</v>
      </c>
      <c r="B692" s="6" t="s">
        <v>12</v>
      </c>
      <c r="C692" s="6" t="s">
        <v>13</v>
      </c>
      <c r="D692" s="6" t="s">
        <v>22</v>
      </c>
      <c r="E692" s="6">
        <v>600</v>
      </c>
      <c r="F692" s="6">
        <v>10</v>
      </c>
      <c r="G692" s="6">
        <f t="shared" si="10"/>
        <v>6000</v>
      </c>
      <c r="H692" s="7">
        <v>44672</v>
      </c>
      <c r="I692" s="4"/>
    </row>
    <row r="693" spans="1:9" ht="16.5" thickBot="1">
      <c r="A693" s="5" t="s">
        <v>71</v>
      </c>
      <c r="B693" s="6" t="s">
        <v>19</v>
      </c>
      <c r="C693" s="6" t="s">
        <v>10</v>
      </c>
      <c r="D693" s="6" t="s">
        <v>18</v>
      </c>
      <c r="E693" s="6">
        <v>350</v>
      </c>
      <c r="F693" s="6">
        <v>10</v>
      </c>
      <c r="G693" s="6">
        <f t="shared" si="10"/>
        <v>3500</v>
      </c>
      <c r="H693" s="7">
        <v>44672</v>
      </c>
      <c r="I693" s="4"/>
    </row>
    <row r="694" spans="1:9" ht="16.5" thickBot="1">
      <c r="A694" s="5" t="s">
        <v>82</v>
      </c>
      <c r="B694" s="6" t="s">
        <v>0</v>
      </c>
      <c r="C694" s="6" t="s">
        <v>13</v>
      </c>
      <c r="D694" s="6" t="s">
        <v>20</v>
      </c>
      <c r="E694" s="6">
        <v>1200</v>
      </c>
      <c r="F694" s="6">
        <v>6</v>
      </c>
      <c r="G694" s="6">
        <f t="shared" si="10"/>
        <v>7200</v>
      </c>
      <c r="H694" s="7">
        <v>44672</v>
      </c>
      <c r="I694" s="4"/>
    </row>
    <row r="695" spans="1:9" ht="16.5" thickBot="1">
      <c r="A695" s="5" t="s">
        <v>80</v>
      </c>
      <c r="B695" s="6" t="s">
        <v>0</v>
      </c>
      <c r="C695" s="6" t="s">
        <v>10</v>
      </c>
      <c r="D695" s="6" t="s">
        <v>25</v>
      </c>
      <c r="E695" s="6">
        <v>3000</v>
      </c>
      <c r="F695" s="6">
        <v>8</v>
      </c>
      <c r="G695" s="6">
        <f t="shared" si="10"/>
        <v>24000</v>
      </c>
      <c r="H695" s="7">
        <v>44672</v>
      </c>
      <c r="I695" s="4"/>
    </row>
    <row r="696" spans="1:9" ht="16.5" thickBot="1">
      <c r="A696" s="5" t="s">
        <v>85</v>
      </c>
      <c r="B696" s="6" t="s">
        <v>0</v>
      </c>
      <c r="C696" s="6" t="s">
        <v>13</v>
      </c>
      <c r="D696" s="6" t="s">
        <v>20</v>
      </c>
      <c r="E696" s="6">
        <v>1200</v>
      </c>
      <c r="F696" s="6">
        <v>10</v>
      </c>
      <c r="G696" s="6">
        <f t="shared" si="10"/>
        <v>12000</v>
      </c>
      <c r="H696" s="7">
        <v>44672</v>
      </c>
      <c r="I696" s="4"/>
    </row>
    <row r="697" spans="1:9" ht="16.5" thickBot="1">
      <c r="A697" s="5" t="s">
        <v>89</v>
      </c>
      <c r="B697" s="6" t="s">
        <v>15</v>
      </c>
      <c r="C697" s="6" t="s">
        <v>10</v>
      </c>
      <c r="D697" s="6" t="s">
        <v>18</v>
      </c>
      <c r="E697" s="6">
        <v>350</v>
      </c>
      <c r="F697" s="6">
        <v>3</v>
      </c>
      <c r="G697" s="6">
        <f t="shared" si="10"/>
        <v>1050</v>
      </c>
      <c r="H697" s="7">
        <v>44672</v>
      </c>
      <c r="I697" s="4"/>
    </row>
    <row r="698" spans="1:9" ht="16.5" thickBot="1">
      <c r="A698" s="5" t="s">
        <v>97</v>
      </c>
      <c r="B698" s="6" t="s">
        <v>32</v>
      </c>
      <c r="C698" s="6" t="s">
        <v>23</v>
      </c>
      <c r="D698" s="6" t="s">
        <v>30</v>
      </c>
      <c r="E698" s="6">
        <v>600</v>
      </c>
      <c r="F698" s="6">
        <v>3</v>
      </c>
      <c r="G698" s="6">
        <f t="shared" si="10"/>
        <v>1800</v>
      </c>
      <c r="H698" s="7">
        <v>44672</v>
      </c>
      <c r="I698" s="4"/>
    </row>
    <row r="699" spans="1:9" ht="16.5" thickBot="1">
      <c r="A699" s="5" t="s">
        <v>80</v>
      </c>
      <c r="B699" s="6" t="s">
        <v>0</v>
      </c>
      <c r="C699" s="6" t="s">
        <v>10</v>
      </c>
      <c r="D699" s="6" t="s">
        <v>25</v>
      </c>
      <c r="E699" s="6">
        <v>3000</v>
      </c>
      <c r="F699" s="6">
        <v>5</v>
      </c>
      <c r="G699" s="6">
        <f t="shared" si="10"/>
        <v>15000</v>
      </c>
      <c r="H699" s="7">
        <v>44672</v>
      </c>
      <c r="I699" s="4"/>
    </row>
    <row r="700" spans="1:9" ht="16.5" thickBot="1">
      <c r="A700" s="5" t="s">
        <v>87</v>
      </c>
      <c r="B700" s="6" t="s">
        <v>15</v>
      </c>
      <c r="C700" s="6" t="s">
        <v>23</v>
      </c>
      <c r="D700" s="6" t="s">
        <v>31</v>
      </c>
      <c r="E700" s="6">
        <v>1100</v>
      </c>
      <c r="F700" s="6">
        <v>1</v>
      </c>
      <c r="G700" s="6">
        <f t="shared" si="10"/>
        <v>1100</v>
      </c>
      <c r="H700" s="7">
        <v>44672</v>
      </c>
      <c r="I700" s="4"/>
    </row>
    <row r="701" spans="1:9" ht="16.5" thickBot="1">
      <c r="A701" s="5" t="s">
        <v>78</v>
      </c>
      <c r="B701" s="6" t="s">
        <v>12</v>
      </c>
      <c r="C701" s="6" t="s">
        <v>10</v>
      </c>
      <c r="D701" s="6" t="s">
        <v>18</v>
      </c>
      <c r="E701" s="6">
        <v>350</v>
      </c>
      <c r="F701" s="6">
        <v>3</v>
      </c>
      <c r="G701" s="6">
        <f t="shared" si="10"/>
        <v>1050</v>
      </c>
      <c r="H701" s="7">
        <v>44672</v>
      </c>
      <c r="I701" s="4"/>
    </row>
    <row r="702" spans="1:9" ht="16.5" thickBot="1">
      <c r="A702" s="5" t="s">
        <v>82</v>
      </c>
      <c r="B702" s="6" t="s">
        <v>0</v>
      </c>
      <c r="C702" s="6" t="s">
        <v>13</v>
      </c>
      <c r="D702" s="6" t="s">
        <v>28</v>
      </c>
      <c r="E702" s="6">
        <v>400</v>
      </c>
      <c r="F702" s="6">
        <v>8</v>
      </c>
      <c r="G702" s="6">
        <f t="shared" si="10"/>
        <v>3200</v>
      </c>
      <c r="H702" s="7">
        <v>44672</v>
      </c>
      <c r="I702" s="4"/>
    </row>
    <row r="703" spans="1:9" ht="16.5" thickBot="1">
      <c r="A703" s="5" t="s">
        <v>88</v>
      </c>
      <c r="B703" s="6" t="s">
        <v>33</v>
      </c>
      <c r="C703" s="6" t="s">
        <v>10</v>
      </c>
      <c r="D703" s="6" t="s">
        <v>27</v>
      </c>
      <c r="E703" s="6">
        <v>500</v>
      </c>
      <c r="F703" s="6">
        <v>1</v>
      </c>
      <c r="G703" s="6">
        <f t="shared" si="10"/>
        <v>500</v>
      </c>
      <c r="H703" s="7">
        <v>44672</v>
      </c>
      <c r="I703" s="4"/>
    </row>
    <row r="704" spans="1:9" ht="16.5" thickBot="1">
      <c r="A704" s="5" t="s">
        <v>95</v>
      </c>
      <c r="B704" s="6" t="s">
        <v>12</v>
      </c>
      <c r="C704" s="6" t="s">
        <v>13</v>
      </c>
      <c r="D704" s="6" t="s">
        <v>14</v>
      </c>
      <c r="E704" s="6">
        <v>900</v>
      </c>
      <c r="F704" s="6">
        <v>10</v>
      </c>
      <c r="G704" s="6">
        <f t="shared" si="10"/>
        <v>9000</v>
      </c>
      <c r="H704" s="7">
        <v>44672</v>
      </c>
      <c r="I704" s="4"/>
    </row>
    <row r="705" spans="1:9" ht="16.5" thickBot="1">
      <c r="A705" s="5" t="s">
        <v>85</v>
      </c>
      <c r="B705" s="6" t="s">
        <v>0</v>
      </c>
      <c r="C705" s="6" t="s">
        <v>10</v>
      </c>
      <c r="D705" s="6" t="s">
        <v>25</v>
      </c>
      <c r="E705" s="6">
        <v>3000</v>
      </c>
      <c r="F705" s="6">
        <v>6</v>
      </c>
      <c r="G705" s="6">
        <f t="shared" si="10"/>
        <v>18000</v>
      </c>
      <c r="H705" s="7">
        <v>44672</v>
      </c>
      <c r="I705" s="4"/>
    </row>
    <row r="706" spans="1:9" ht="16.5" thickBot="1">
      <c r="A706" s="5" t="s">
        <v>88</v>
      </c>
      <c r="B706" s="6" t="s">
        <v>33</v>
      </c>
      <c r="C706" s="6" t="s">
        <v>13</v>
      </c>
      <c r="D706" s="6" t="s">
        <v>28</v>
      </c>
      <c r="E706" s="6">
        <v>400</v>
      </c>
      <c r="F706" s="6">
        <v>3</v>
      </c>
      <c r="G706" s="6">
        <f t="shared" ref="G706:G769" si="11">E706*F706</f>
        <v>1200</v>
      </c>
      <c r="H706" s="7">
        <v>44672</v>
      </c>
      <c r="I706" s="4"/>
    </row>
    <row r="707" spans="1:9" ht="16.5" thickBot="1">
      <c r="A707" s="5" t="s">
        <v>79</v>
      </c>
      <c r="B707" s="6" t="s">
        <v>19</v>
      </c>
      <c r="C707" s="6" t="s">
        <v>13</v>
      </c>
      <c r="D707" s="6" t="s">
        <v>20</v>
      </c>
      <c r="E707" s="6">
        <v>1200</v>
      </c>
      <c r="F707" s="6">
        <v>2</v>
      </c>
      <c r="G707" s="6">
        <f t="shared" si="11"/>
        <v>2400</v>
      </c>
      <c r="H707" s="7">
        <v>44672</v>
      </c>
      <c r="I707" s="4"/>
    </row>
    <row r="708" spans="1:9" ht="16.5" thickBot="1">
      <c r="A708" s="5" t="s">
        <v>86</v>
      </c>
      <c r="B708" s="6" t="s">
        <v>15</v>
      </c>
      <c r="C708" s="6" t="s">
        <v>10</v>
      </c>
      <c r="D708" s="6" t="s">
        <v>11</v>
      </c>
      <c r="E708" s="6">
        <v>350</v>
      </c>
      <c r="F708" s="6">
        <v>9</v>
      </c>
      <c r="G708" s="6">
        <f t="shared" si="11"/>
        <v>3150</v>
      </c>
      <c r="H708" s="7">
        <v>44672</v>
      </c>
      <c r="I708" s="4"/>
    </row>
    <row r="709" spans="1:9" ht="16.5" thickBot="1">
      <c r="A709" s="5" t="s">
        <v>75</v>
      </c>
      <c r="B709" s="6" t="s">
        <v>12</v>
      </c>
      <c r="C709" s="6" t="s">
        <v>13</v>
      </c>
      <c r="D709" s="6" t="s">
        <v>22</v>
      </c>
      <c r="E709" s="6">
        <v>600</v>
      </c>
      <c r="F709" s="6">
        <v>4</v>
      </c>
      <c r="G709" s="6">
        <f t="shared" si="11"/>
        <v>2400</v>
      </c>
      <c r="H709" s="7">
        <v>44672</v>
      </c>
      <c r="I709" s="4"/>
    </row>
    <row r="710" spans="1:9" ht="16.5" thickBot="1">
      <c r="A710" s="5" t="s">
        <v>97</v>
      </c>
      <c r="B710" s="6" t="s">
        <v>32</v>
      </c>
      <c r="C710" s="6" t="s">
        <v>13</v>
      </c>
      <c r="D710" s="6" t="s">
        <v>28</v>
      </c>
      <c r="E710" s="6">
        <v>400</v>
      </c>
      <c r="F710" s="6">
        <v>8</v>
      </c>
      <c r="G710" s="6">
        <f t="shared" si="11"/>
        <v>3200</v>
      </c>
      <c r="H710" s="7">
        <v>44672</v>
      </c>
      <c r="I710" s="4"/>
    </row>
    <row r="711" spans="1:9" ht="16.5" thickBot="1">
      <c r="A711" s="5" t="s">
        <v>75</v>
      </c>
      <c r="B711" s="6" t="s">
        <v>12</v>
      </c>
      <c r="C711" s="6" t="s">
        <v>23</v>
      </c>
      <c r="D711" s="6" t="s">
        <v>29</v>
      </c>
      <c r="E711" s="6">
        <v>1200</v>
      </c>
      <c r="F711" s="6">
        <v>1</v>
      </c>
      <c r="G711" s="6">
        <f t="shared" si="11"/>
        <v>1200</v>
      </c>
      <c r="H711" s="7">
        <v>44673</v>
      </c>
      <c r="I711" s="4"/>
    </row>
    <row r="712" spans="1:9" ht="16.5" thickBot="1">
      <c r="A712" s="5" t="s">
        <v>78</v>
      </c>
      <c r="B712" s="6" t="s">
        <v>12</v>
      </c>
      <c r="C712" s="6" t="s">
        <v>23</v>
      </c>
      <c r="D712" s="6" t="s">
        <v>24</v>
      </c>
      <c r="E712" s="6">
        <v>700</v>
      </c>
      <c r="F712" s="6">
        <v>7</v>
      </c>
      <c r="G712" s="6">
        <f t="shared" si="11"/>
        <v>4900</v>
      </c>
      <c r="H712" s="7">
        <v>44673</v>
      </c>
      <c r="I712" s="4"/>
    </row>
    <row r="713" spans="1:9" ht="16.5" thickBot="1">
      <c r="A713" s="5" t="s">
        <v>91</v>
      </c>
      <c r="B713" s="6" t="s">
        <v>32</v>
      </c>
      <c r="C713" s="6" t="s">
        <v>23</v>
      </c>
      <c r="D713" s="6" t="s">
        <v>30</v>
      </c>
      <c r="E713" s="6">
        <v>600</v>
      </c>
      <c r="F713" s="6">
        <v>10</v>
      </c>
      <c r="G713" s="6">
        <f t="shared" si="11"/>
        <v>6000</v>
      </c>
      <c r="H713" s="7">
        <v>44673</v>
      </c>
      <c r="I713" s="4"/>
    </row>
    <row r="714" spans="1:9" ht="16.5" thickBot="1">
      <c r="A714" s="5" t="s">
        <v>80</v>
      </c>
      <c r="B714" s="6" t="s">
        <v>0</v>
      </c>
      <c r="C714" s="6" t="s">
        <v>13</v>
      </c>
      <c r="D714" s="6" t="s">
        <v>14</v>
      </c>
      <c r="E714" s="6">
        <v>900</v>
      </c>
      <c r="F714" s="6">
        <v>1</v>
      </c>
      <c r="G714" s="6">
        <f t="shared" si="11"/>
        <v>900</v>
      </c>
      <c r="H714" s="7">
        <v>44673</v>
      </c>
      <c r="I714" s="4"/>
    </row>
    <row r="715" spans="1:9" ht="16.5" thickBot="1">
      <c r="A715" s="5" t="s">
        <v>92</v>
      </c>
      <c r="B715" s="6" t="s">
        <v>17</v>
      </c>
      <c r="C715" s="6" t="s">
        <v>23</v>
      </c>
      <c r="D715" s="6" t="s">
        <v>34</v>
      </c>
      <c r="E715" s="6">
        <v>1000</v>
      </c>
      <c r="F715" s="6">
        <v>3</v>
      </c>
      <c r="G715" s="6">
        <f t="shared" si="11"/>
        <v>3000</v>
      </c>
      <c r="H715" s="7">
        <v>44673</v>
      </c>
      <c r="I715" s="4"/>
    </row>
    <row r="716" spans="1:9" ht="16.5" thickBot="1">
      <c r="A716" s="5" t="s">
        <v>76</v>
      </c>
      <c r="B716" s="6" t="s">
        <v>26</v>
      </c>
      <c r="C716" s="6" t="s">
        <v>10</v>
      </c>
      <c r="D716" s="6" t="s">
        <v>25</v>
      </c>
      <c r="E716" s="6">
        <v>3000</v>
      </c>
      <c r="F716" s="6">
        <v>8</v>
      </c>
      <c r="G716" s="6">
        <f t="shared" si="11"/>
        <v>24000</v>
      </c>
      <c r="H716" s="7">
        <v>44673</v>
      </c>
      <c r="I716" s="4"/>
    </row>
    <row r="717" spans="1:9" ht="16.5" thickBot="1">
      <c r="A717" s="5" t="s">
        <v>92</v>
      </c>
      <c r="B717" s="6" t="s">
        <v>17</v>
      </c>
      <c r="C717" s="6" t="s">
        <v>10</v>
      </c>
      <c r="D717" s="6" t="s">
        <v>16</v>
      </c>
      <c r="E717" s="6">
        <v>1500</v>
      </c>
      <c r="F717" s="6">
        <v>7</v>
      </c>
      <c r="G717" s="6">
        <f t="shared" si="11"/>
        <v>10500</v>
      </c>
      <c r="H717" s="7">
        <v>44673</v>
      </c>
      <c r="I717" s="4"/>
    </row>
    <row r="718" spans="1:9" ht="16.5" thickBot="1">
      <c r="A718" s="5" t="s">
        <v>83</v>
      </c>
      <c r="B718" s="6" t="s">
        <v>17</v>
      </c>
      <c r="C718" s="6" t="s">
        <v>13</v>
      </c>
      <c r="D718" s="6" t="s">
        <v>22</v>
      </c>
      <c r="E718" s="6">
        <v>600</v>
      </c>
      <c r="F718" s="6">
        <v>1</v>
      </c>
      <c r="G718" s="6">
        <f t="shared" si="11"/>
        <v>600</v>
      </c>
      <c r="H718" s="7">
        <v>44673</v>
      </c>
      <c r="I718" s="4"/>
    </row>
    <row r="719" spans="1:9" ht="16.5" thickBot="1">
      <c r="A719" s="5" t="s">
        <v>76</v>
      </c>
      <c r="B719" s="6" t="s">
        <v>26</v>
      </c>
      <c r="C719" s="6" t="s">
        <v>23</v>
      </c>
      <c r="D719" s="6" t="s">
        <v>34</v>
      </c>
      <c r="E719" s="6">
        <v>1000</v>
      </c>
      <c r="F719" s="6">
        <v>10</v>
      </c>
      <c r="G719" s="6">
        <f t="shared" si="11"/>
        <v>10000</v>
      </c>
      <c r="H719" s="7">
        <v>44673</v>
      </c>
      <c r="I719" s="4"/>
    </row>
    <row r="720" spans="1:9" ht="16.5" thickBot="1">
      <c r="A720" s="5" t="s">
        <v>83</v>
      </c>
      <c r="B720" s="6" t="s">
        <v>17</v>
      </c>
      <c r="C720" s="6" t="s">
        <v>13</v>
      </c>
      <c r="D720" s="6" t="s">
        <v>20</v>
      </c>
      <c r="E720" s="6">
        <v>1200</v>
      </c>
      <c r="F720" s="6">
        <v>1</v>
      </c>
      <c r="G720" s="6">
        <f t="shared" si="11"/>
        <v>1200</v>
      </c>
      <c r="H720" s="7">
        <v>44673</v>
      </c>
      <c r="I720" s="4"/>
    </row>
    <row r="721" spans="1:9" ht="16.5" thickBot="1">
      <c r="A721" s="5" t="s">
        <v>79</v>
      </c>
      <c r="B721" s="6" t="s">
        <v>19</v>
      </c>
      <c r="C721" s="6" t="s">
        <v>23</v>
      </c>
      <c r="D721" s="6" t="s">
        <v>30</v>
      </c>
      <c r="E721" s="6">
        <v>600</v>
      </c>
      <c r="F721" s="6">
        <v>7</v>
      </c>
      <c r="G721" s="6">
        <f t="shared" si="11"/>
        <v>4200</v>
      </c>
      <c r="H721" s="7">
        <v>44673</v>
      </c>
      <c r="I721" s="4"/>
    </row>
    <row r="722" spans="1:9" ht="16.5" thickBot="1">
      <c r="A722" s="5" t="s">
        <v>70</v>
      </c>
      <c r="B722" s="6" t="s">
        <v>26</v>
      </c>
      <c r="C722" s="6" t="s">
        <v>10</v>
      </c>
      <c r="D722" s="6" t="s">
        <v>11</v>
      </c>
      <c r="E722" s="6">
        <v>350</v>
      </c>
      <c r="F722" s="6">
        <v>4</v>
      </c>
      <c r="G722" s="6">
        <f t="shared" si="11"/>
        <v>1400</v>
      </c>
      <c r="H722" s="7">
        <v>44673</v>
      </c>
      <c r="I722" s="4"/>
    </row>
    <row r="723" spans="1:9" ht="16.5" thickBot="1">
      <c r="A723" s="5" t="s">
        <v>75</v>
      </c>
      <c r="B723" s="6" t="s">
        <v>12</v>
      </c>
      <c r="C723" s="6" t="s">
        <v>10</v>
      </c>
      <c r="D723" s="6" t="s">
        <v>27</v>
      </c>
      <c r="E723" s="6">
        <v>500</v>
      </c>
      <c r="F723" s="6">
        <v>1</v>
      </c>
      <c r="G723" s="6">
        <f t="shared" si="11"/>
        <v>500</v>
      </c>
      <c r="H723" s="7">
        <v>44673</v>
      </c>
      <c r="I723" s="4"/>
    </row>
    <row r="724" spans="1:9" ht="16.5" thickBot="1">
      <c r="A724" s="5" t="s">
        <v>71</v>
      </c>
      <c r="B724" s="6" t="s">
        <v>19</v>
      </c>
      <c r="C724" s="6" t="s">
        <v>13</v>
      </c>
      <c r="D724" s="6" t="s">
        <v>14</v>
      </c>
      <c r="E724" s="6">
        <v>900</v>
      </c>
      <c r="F724" s="6">
        <v>6</v>
      </c>
      <c r="G724" s="6">
        <f t="shared" si="11"/>
        <v>5400</v>
      </c>
      <c r="H724" s="7">
        <v>44673</v>
      </c>
      <c r="I724" s="4"/>
    </row>
    <row r="725" spans="1:9" ht="16.5" thickBot="1">
      <c r="A725" s="5" t="s">
        <v>84</v>
      </c>
      <c r="B725" s="6" t="s">
        <v>32</v>
      </c>
      <c r="C725" s="6" t="s">
        <v>23</v>
      </c>
      <c r="D725" s="6" t="s">
        <v>29</v>
      </c>
      <c r="E725" s="6">
        <v>1200</v>
      </c>
      <c r="F725" s="6">
        <v>3</v>
      </c>
      <c r="G725" s="6">
        <f t="shared" si="11"/>
        <v>3600</v>
      </c>
      <c r="H725" s="7">
        <v>44673</v>
      </c>
      <c r="I725" s="4"/>
    </row>
    <row r="726" spans="1:9" ht="16.5" thickBot="1">
      <c r="A726" s="5" t="s">
        <v>87</v>
      </c>
      <c r="B726" s="6" t="s">
        <v>15</v>
      </c>
      <c r="C726" s="6" t="s">
        <v>13</v>
      </c>
      <c r="D726" s="6" t="s">
        <v>20</v>
      </c>
      <c r="E726" s="6">
        <v>1200</v>
      </c>
      <c r="F726" s="6">
        <v>5</v>
      </c>
      <c r="G726" s="6">
        <f t="shared" si="11"/>
        <v>6000</v>
      </c>
      <c r="H726" s="7">
        <v>44673</v>
      </c>
      <c r="I726" s="4"/>
    </row>
    <row r="727" spans="1:9" ht="16.5" thickBot="1">
      <c r="A727" s="5" t="s">
        <v>82</v>
      </c>
      <c r="B727" s="6" t="s">
        <v>0</v>
      </c>
      <c r="C727" s="6" t="s">
        <v>13</v>
      </c>
      <c r="D727" s="6" t="s">
        <v>20</v>
      </c>
      <c r="E727" s="6">
        <v>1200</v>
      </c>
      <c r="F727" s="6">
        <v>4</v>
      </c>
      <c r="G727" s="6">
        <f t="shared" si="11"/>
        <v>4800</v>
      </c>
      <c r="H727" s="7">
        <v>44673</v>
      </c>
      <c r="I727" s="4"/>
    </row>
    <row r="728" spans="1:9" ht="16.5" thickBot="1">
      <c r="A728" s="5" t="s">
        <v>79</v>
      </c>
      <c r="B728" s="6" t="s">
        <v>19</v>
      </c>
      <c r="C728" s="6" t="s">
        <v>10</v>
      </c>
      <c r="D728" s="6" t="s">
        <v>25</v>
      </c>
      <c r="E728" s="6">
        <v>3000</v>
      </c>
      <c r="F728" s="6">
        <v>8</v>
      </c>
      <c r="G728" s="6">
        <f t="shared" si="11"/>
        <v>24000</v>
      </c>
      <c r="H728" s="7">
        <v>44673</v>
      </c>
      <c r="I728" s="4"/>
    </row>
    <row r="729" spans="1:9" ht="16.5" thickBot="1">
      <c r="A729" s="5" t="s">
        <v>84</v>
      </c>
      <c r="B729" s="6" t="s">
        <v>32</v>
      </c>
      <c r="C729" s="6" t="s">
        <v>23</v>
      </c>
      <c r="D729" s="6" t="s">
        <v>24</v>
      </c>
      <c r="E729" s="6">
        <v>700</v>
      </c>
      <c r="F729" s="6">
        <v>2</v>
      </c>
      <c r="G729" s="6">
        <f t="shared" si="11"/>
        <v>1400</v>
      </c>
      <c r="H729" s="7">
        <v>44673</v>
      </c>
      <c r="I729" s="4"/>
    </row>
    <row r="730" spans="1:9" ht="16.5" thickBot="1">
      <c r="A730" s="5" t="s">
        <v>87</v>
      </c>
      <c r="B730" s="6" t="s">
        <v>15</v>
      </c>
      <c r="C730" s="6" t="s">
        <v>10</v>
      </c>
      <c r="D730" s="6" t="s">
        <v>16</v>
      </c>
      <c r="E730" s="6">
        <v>1500</v>
      </c>
      <c r="F730" s="6">
        <v>1</v>
      </c>
      <c r="G730" s="6">
        <f t="shared" si="11"/>
        <v>1500</v>
      </c>
      <c r="H730" s="7">
        <v>44673</v>
      </c>
      <c r="I730" s="4"/>
    </row>
    <row r="731" spans="1:9" ht="16.5" thickBot="1">
      <c r="A731" s="5" t="s">
        <v>89</v>
      </c>
      <c r="B731" s="6" t="s">
        <v>15</v>
      </c>
      <c r="C731" s="6" t="s">
        <v>13</v>
      </c>
      <c r="D731" s="6" t="s">
        <v>14</v>
      </c>
      <c r="E731" s="6">
        <v>900</v>
      </c>
      <c r="F731" s="6">
        <v>2</v>
      </c>
      <c r="G731" s="6">
        <f t="shared" si="11"/>
        <v>1800</v>
      </c>
      <c r="H731" s="7">
        <v>44673</v>
      </c>
      <c r="I731" s="4"/>
    </row>
    <row r="732" spans="1:9" ht="16.5" thickBot="1">
      <c r="A732" s="5" t="s">
        <v>76</v>
      </c>
      <c r="B732" s="6" t="s">
        <v>26</v>
      </c>
      <c r="C732" s="6" t="s">
        <v>10</v>
      </c>
      <c r="D732" s="6" t="s">
        <v>21</v>
      </c>
      <c r="E732" s="6">
        <v>80</v>
      </c>
      <c r="F732" s="6">
        <v>9</v>
      </c>
      <c r="G732" s="6">
        <f t="shared" si="11"/>
        <v>720</v>
      </c>
      <c r="H732" s="7">
        <v>44673</v>
      </c>
      <c r="I732" s="4"/>
    </row>
    <row r="733" spans="1:9" ht="16.5" thickBot="1">
      <c r="A733" s="5" t="s">
        <v>85</v>
      </c>
      <c r="B733" s="6" t="s">
        <v>0</v>
      </c>
      <c r="C733" s="6" t="s">
        <v>13</v>
      </c>
      <c r="D733" s="6" t="s">
        <v>20</v>
      </c>
      <c r="E733" s="6">
        <v>1200</v>
      </c>
      <c r="F733" s="6">
        <v>8</v>
      </c>
      <c r="G733" s="6">
        <f t="shared" si="11"/>
        <v>9600</v>
      </c>
      <c r="H733" s="7">
        <v>44673</v>
      </c>
      <c r="I733" s="4"/>
    </row>
    <row r="734" spans="1:9" ht="16.5" thickBot="1">
      <c r="A734" s="5" t="s">
        <v>95</v>
      </c>
      <c r="B734" s="6" t="s">
        <v>12</v>
      </c>
      <c r="C734" s="6" t="s">
        <v>13</v>
      </c>
      <c r="D734" s="6" t="s">
        <v>28</v>
      </c>
      <c r="E734" s="6">
        <v>400</v>
      </c>
      <c r="F734" s="6">
        <v>4</v>
      </c>
      <c r="G734" s="6">
        <f t="shared" si="11"/>
        <v>1600</v>
      </c>
      <c r="H734" s="7">
        <v>44673</v>
      </c>
      <c r="I734" s="4"/>
    </row>
    <row r="735" spans="1:9" ht="16.5" thickBot="1">
      <c r="A735" s="5" t="s">
        <v>88</v>
      </c>
      <c r="B735" s="6" t="s">
        <v>33</v>
      </c>
      <c r="C735" s="6" t="s">
        <v>13</v>
      </c>
      <c r="D735" s="6" t="s">
        <v>14</v>
      </c>
      <c r="E735" s="6">
        <v>900</v>
      </c>
      <c r="F735" s="6">
        <v>3</v>
      </c>
      <c r="G735" s="6">
        <f t="shared" si="11"/>
        <v>2700</v>
      </c>
      <c r="H735" s="7">
        <v>44673</v>
      </c>
      <c r="I735" s="4"/>
    </row>
    <row r="736" spans="1:9" ht="16.5" thickBot="1">
      <c r="A736" s="5" t="s">
        <v>69</v>
      </c>
      <c r="B736" s="6" t="s">
        <v>17</v>
      </c>
      <c r="C736" s="6" t="s">
        <v>10</v>
      </c>
      <c r="D736" s="6" t="s">
        <v>11</v>
      </c>
      <c r="E736" s="6">
        <v>350</v>
      </c>
      <c r="F736" s="6">
        <v>3</v>
      </c>
      <c r="G736" s="6">
        <f t="shared" si="11"/>
        <v>1050</v>
      </c>
      <c r="H736" s="7">
        <v>44673</v>
      </c>
      <c r="I736" s="4"/>
    </row>
    <row r="737" spans="1:9" ht="16.5" thickBot="1">
      <c r="A737" s="5" t="s">
        <v>71</v>
      </c>
      <c r="B737" s="6" t="s">
        <v>19</v>
      </c>
      <c r="C737" s="6" t="s">
        <v>13</v>
      </c>
      <c r="D737" s="6" t="s">
        <v>14</v>
      </c>
      <c r="E737" s="6">
        <v>900</v>
      </c>
      <c r="F737" s="6">
        <v>7</v>
      </c>
      <c r="G737" s="6">
        <f t="shared" si="11"/>
        <v>6300</v>
      </c>
      <c r="H737" s="7">
        <v>44673</v>
      </c>
      <c r="I737" s="4"/>
    </row>
    <row r="738" spans="1:9" ht="16.5" thickBot="1">
      <c r="A738" s="5" t="s">
        <v>79</v>
      </c>
      <c r="B738" s="6" t="s">
        <v>19</v>
      </c>
      <c r="C738" s="6" t="s">
        <v>10</v>
      </c>
      <c r="D738" s="6" t="s">
        <v>16</v>
      </c>
      <c r="E738" s="6">
        <v>1500</v>
      </c>
      <c r="F738" s="6">
        <v>2</v>
      </c>
      <c r="G738" s="6">
        <f t="shared" si="11"/>
        <v>3000</v>
      </c>
      <c r="H738" s="7">
        <v>44673</v>
      </c>
      <c r="I738" s="4"/>
    </row>
    <row r="739" spans="1:9" ht="16.5" thickBot="1">
      <c r="A739" s="5" t="s">
        <v>75</v>
      </c>
      <c r="B739" s="6" t="s">
        <v>12</v>
      </c>
      <c r="C739" s="6" t="s">
        <v>23</v>
      </c>
      <c r="D739" s="6" t="s">
        <v>24</v>
      </c>
      <c r="E739" s="6">
        <v>700</v>
      </c>
      <c r="F739" s="6">
        <v>1</v>
      </c>
      <c r="G739" s="6">
        <f t="shared" si="11"/>
        <v>700</v>
      </c>
      <c r="H739" s="7">
        <v>44673</v>
      </c>
      <c r="I739" s="4"/>
    </row>
    <row r="740" spans="1:9" ht="16.5" thickBot="1">
      <c r="A740" s="5" t="s">
        <v>79</v>
      </c>
      <c r="B740" s="6" t="s">
        <v>19</v>
      </c>
      <c r="C740" s="6" t="s">
        <v>10</v>
      </c>
      <c r="D740" s="6" t="s">
        <v>25</v>
      </c>
      <c r="E740" s="6">
        <v>3000</v>
      </c>
      <c r="F740" s="6">
        <v>1</v>
      </c>
      <c r="G740" s="6">
        <f t="shared" si="11"/>
        <v>3000</v>
      </c>
      <c r="H740" s="7">
        <v>44674</v>
      </c>
      <c r="I740" s="4"/>
    </row>
    <row r="741" spans="1:9" ht="16.5" thickBot="1">
      <c r="A741" s="5" t="s">
        <v>77</v>
      </c>
      <c r="B741" s="6" t="s">
        <v>19</v>
      </c>
      <c r="C741" s="6" t="s">
        <v>10</v>
      </c>
      <c r="D741" s="6" t="s">
        <v>11</v>
      </c>
      <c r="E741" s="6">
        <v>350</v>
      </c>
      <c r="F741" s="6">
        <v>5</v>
      </c>
      <c r="G741" s="6">
        <f t="shared" si="11"/>
        <v>1750</v>
      </c>
      <c r="H741" s="7">
        <v>44674</v>
      </c>
      <c r="I741" s="4"/>
    </row>
    <row r="742" spans="1:9" ht="16.5" thickBot="1">
      <c r="A742" s="5" t="s">
        <v>86</v>
      </c>
      <c r="B742" s="6" t="s">
        <v>15</v>
      </c>
      <c r="C742" s="6" t="s">
        <v>13</v>
      </c>
      <c r="D742" s="6" t="s">
        <v>14</v>
      </c>
      <c r="E742" s="6">
        <v>900</v>
      </c>
      <c r="F742" s="6">
        <v>1</v>
      </c>
      <c r="G742" s="6">
        <f t="shared" si="11"/>
        <v>900</v>
      </c>
      <c r="H742" s="7">
        <v>44674</v>
      </c>
      <c r="I742" s="4"/>
    </row>
    <row r="743" spans="1:9" ht="16.5" thickBot="1">
      <c r="A743" s="5" t="s">
        <v>86</v>
      </c>
      <c r="B743" s="6" t="s">
        <v>15</v>
      </c>
      <c r="C743" s="6" t="s">
        <v>23</v>
      </c>
      <c r="D743" s="6" t="s">
        <v>24</v>
      </c>
      <c r="E743" s="6">
        <v>700</v>
      </c>
      <c r="F743" s="6">
        <v>10</v>
      </c>
      <c r="G743" s="6">
        <f t="shared" si="11"/>
        <v>7000</v>
      </c>
      <c r="H743" s="7">
        <v>44674</v>
      </c>
      <c r="I743" s="4"/>
    </row>
    <row r="744" spans="1:9" ht="16.5" thickBot="1">
      <c r="A744" s="5" t="s">
        <v>85</v>
      </c>
      <c r="B744" s="6" t="s">
        <v>0</v>
      </c>
      <c r="C744" s="6" t="s">
        <v>23</v>
      </c>
      <c r="D744" s="6" t="s">
        <v>30</v>
      </c>
      <c r="E744" s="6">
        <v>600</v>
      </c>
      <c r="F744" s="6">
        <v>6</v>
      </c>
      <c r="G744" s="6">
        <f t="shared" si="11"/>
        <v>3600</v>
      </c>
      <c r="H744" s="7">
        <v>44674</v>
      </c>
      <c r="I744" s="4"/>
    </row>
    <row r="745" spans="1:9" ht="16.5" thickBot="1">
      <c r="A745" s="5" t="s">
        <v>70</v>
      </c>
      <c r="B745" s="6" t="s">
        <v>26</v>
      </c>
      <c r="C745" s="6" t="s">
        <v>13</v>
      </c>
      <c r="D745" s="6" t="s">
        <v>20</v>
      </c>
      <c r="E745" s="6">
        <v>1200</v>
      </c>
      <c r="F745" s="6">
        <v>2</v>
      </c>
      <c r="G745" s="6">
        <f t="shared" si="11"/>
        <v>2400</v>
      </c>
      <c r="H745" s="7">
        <v>44674</v>
      </c>
      <c r="I745" s="4"/>
    </row>
    <row r="746" spans="1:9" ht="16.5" thickBot="1">
      <c r="A746" s="5" t="s">
        <v>71</v>
      </c>
      <c r="B746" s="6" t="s">
        <v>19</v>
      </c>
      <c r="C746" s="6" t="s">
        <v>10</v>
      </c>
      <c r="D746" s="6" t="s">
        <v>27</v>
      </c>
      <c r="E746" s="6">
        <v>500</v>
      </c>
      <c r="F746" s="6">
        <v>4</v>
      </c>
      <c r="G746" s="6">
        <f t="shared" si="11"/>
        <v>2000</v>
      </c>
      <c r="H746" s="7">
        <v>44674</v>
      </c>
      <c r="I746" s="4"/>
    </row>
    <row r="747" spans="1:9" ht="16.5" thickBot="1">
      <c r="A747" s="5" t="s">
        <v>81</v>
      </c>
      <c r="B747" s="6" t="s">
        <v>26</v>
      </c>
      <c r="C747" s="6" t="s">
        <v>13</v>
      </c>
      <c r="D747" s="6" t="s">
        <v>14</v>
      </c>
      <c r="E747" s="6">
        <v>900</v>
      </c>
      <c r="F747" s="6">
        <v>1</v>
      </c>
      <c r="G747" s="6">
        <f t="shared" si="11"/>
        <v>900</v>
      </c>
      <c r="H747" s="7">
        <v>44674</v>
      </c>
      <c r="I747" s="4"/>
    </row>
    <row r="748" spans="1:9" ht="16.5" thickBot="1">
      <c r="A748" s="5" t="s">
        <v>96</v>
      </c>
      <c r="B748" s="6" t="s">
        <v>33</v>
      </c>
      <c r="C748" s="6" t="s">
        <v>23</v>
      </c>
      <c r="D748" s="6" t="s">
        <v>31</v>
      </c>
      <c r="E748" s="6">
        <v>1100</v>
      </c>
      <c r="F748" s="6">
        <v>2</v>
      </c>
      <c r="G748" s="6">
        <f t="shared" si="11"/>
        <v>2200</v>
      </c>
      <c r="H748" s="7">
        <v>44674</v>
      </c>
      <c r="I748" s="4"/>
    </row>
    <row r="749" spans="1:9" ht="16.5" thickBot="1">
      <c r="A749" s="5" t="s">
        <v>87</v>
      </c>
      <c r="B749" s="6" t="s">
        <v>15</v>
      </c>
      <c r="C749" s="6" t="s">
        <v>10</v>
      </c>
      <c r="D749" s="6" t="s">
        <v>18</v>
      </c>
      <c r="E749" s="6">
        <v>350</v>
      </c>
      <c r="F749" s="6">
        <v>6</v>
      </c>
      <c r="G749" s="6">
        <f t="shared" si="11"/>
        <v>2100</v>
      </c>
      <c r="H749" s="7">
        <v>44674</v>
      </c>
      <c r="I749" s="4"/>
    </row>
    <row r="750" spans="1:9" ht="16.5" thickBot="1">
      <c r="A750" s="5" t="s">
        <v>79</v>
      </c>
      <c r="B750" s="6" t="s">
        <v>19</v>
      </c>
      <c r="C750" s="6" t="s">
        <v>13</v>
      </c>
      <c r="D750" s="6" t="s">
        <v>20</v>
      </c>
      <c r="E750" s="6">
        <v>1200</v>
      </c>
      <c r="F750" s="6">
        <v>7</v>
      </c>
      <c r="G750" s="6">
        <f t="shared" si="11"/>
        <v>8400</v>
      </c>
      <c r="H750" s="7">
        <v>44674</v>
      </c>
      <c r="I750" s="4"/>
    </row>
    <row r="751" spans="1:9" ht="16.5" thickBot="1">
      <c r="A751" s="5" t="s">
        <v>80</v>
      </c>
      <c r="B751" s="6" t="s">
        <v>0</v>
      </c>
      <c r="C751" s="6" t="s">
        <v>13</v>
      </c>
      <c r="D751" s="6" t="s">
        <v>14</v>
      </c>
      <c r="E751" s="6">
        <v>900</v>
      </c>
      <c r="F751" s="6">
        <v>8</v>
      </c>
      <c r="G751" s="6">
        <f t="shared" si="11"/>
        <v>7200</v>
      </c>
      <c r="H751" s="7">
        <v>44674</v>
      </c>
      <c r="I751" s="4"/>
    </row>
    <row r="752" spans="1:9" ht="16.5" thickBot="1">
      <c r="A752" s="5" t="s">
        <v>85</v>
      </c>
      <c r="B752" s="6" t="s">
        <v>0</v>
      </c>
      <c r="C752" s="6" t="s">
        <v>10</v>
      </c>
      <c r="D752" s="6" t="s">
        <v>21</v>
      </c>
      <c r="E752" s="6">
        <v>80</v>
      </c>
      <c r="F752" s="6">
        <v>4</v>
      </c>
      <c r="G752" s="6">
        <f t="shared" si="11"/>
        <v>320</v>
      </c>
      <c r="H752" s="7">
        <v>44674</v>
      </c>
      <c r="I752" s="4"/>
    </row>
    <row r="753" spans="1:9" ht="16.5" thickBot="1">
      <c r="A753" s="5" t="s">
        <v>77</v>
      </c>
      <c r="B753" s="6" t="s">
        <v>19</v>
      </c>
      <c r="C753" s="6" t="s">
        <v>23</v>
      </c>
      <c r="D753" s="6" t="s">
        <v>24</v>
      </c>
      <c r="E753" s="6">
        <v>700</v>
      </c>
      <c r="F753" s="6">
        <v>10</v>
      </c>
      <c r="G753" s="6">
        <f t="shared" si="11"/>
        <v>7000</v>
      </c>
      <c r="H753" s="7">
        <v>44674</v>
      </c>
      <c r="I753" s="4"/>
    </row>
    <row r="754" spans="1:9" ht="16.5" thickBot="1">
      <c r="A754" s="5" t="s">
        <v>81</v>
      </c>
      <c r="B754" s="6" t="s">
        <v>26</v>
      </c>
      <c r="C754" s="6" t="s">
        <v>13</v>
      </c>
      <c r="D754" s="6" t="s">
        <v>28</v>
      </c>
      <c r="E754" s="6">
        <v>400</v>
      </c>
      <c r="F754" s="6">
        <v>2</v>
      </c>
      <c r="G754" s="6">
        <f t="shared" si="11"/>
        <v>800</v>
      </c>
      <c r="H754" s="7">
        <v>44674</v>
      </c>
      <c r="I754" s="4"/>
    </row>
    <row r="755" spans="1:9" ht="16.5" thickBot="1">
      <c r="A755" s="5" t="s">
        <v>91</v>
      </c>
      <c r="B755" s="6" t="s">
        <v>32</v>
      </c>
      <c r="C755" s="6" t="s">
        <v>13</v>
      </c>
      <c r="D755" s="6" t="s">
        <v>20</v>
      </c>
      <c r="E755" s="6">
        <v>1200</v>
      </c>
      <c r="F755" s="6">
        <v>2</v>
      </c>
      <c r="G755" s="6">
        <f t="shared" si="11"/>
        <v>2400</v>
      </c>
      <c r="H755" s="7">
        <v>44674</v>
      </c>
      <c r="I755" s="4"/>
    </row>
    <row r="756" spans="1:9" ht="16.5" thickBot="1">
      <c r="A756" s="5" t="s">
        <v>91</v>
      </c>
      <c r="B756" s="6" t="s">
        <v>32</v>
      </c>
      <c r="C756" s="6" t="s">
        <v>10</v>
      </c>
      <c r="D756" s="6" t="s">
        <v>27</v>
      </c>
      <c r="E756" s="6">
        <v>500</v>
      </c>
      <c r="F756" s="6">
        <v>6</v>
      </c>
      <c r="G756" s="6">
        <f t="shared" si="11"/>
        <v>3000</v>
      </c>
      <c r="H756" s="7">
        <v>44674</v>
      </c>
      <c r="I756" s="4"/>
    </row>
    <row r="757" spans="1:9" ht="16.5" thickBot="1">
      <c r="A757" s="5" t="s">
        <v>78</v>
      </c>
      <c r="B757" s="6" t="s">
        <v>12</v>
      </c>
      <c r="C757" s="6" t="s">
        <v>10</v>
      </c>
      <c r="D757" s="6" t="s">
        <v>25</v>
      </c>
      <c r="E757" s="6">
        <v>3000</v>
      </c>
      <c r="F757" s="6">
        <v>5</v>
      </c>
      <c r="G757" s="6">
        <f t="shared" si="11"/>
        <v>15000</v>
      </c>
      <c r="H757" s="7">
        <v>44674</v>
      </c>
      <c r="I757" s="4"/>
    </row>
    <row r="758" spans="1:9" ht="16.5" thickBot="1">
      <c r="A758" s="5" t="s">
        <v>84</v>
      </c>
      <c r="B758" s="6" t="s">
        <v>32</v>
      </c>
      <c r="C758" s="6" t="s">
        <v>13</v>
      </c>
      <c r="D758" s="6" t="s">
        <v>22</v>
      </c>
      <c r="E758" s="6">
        <v>600</v>
      </c>
      <c r="F758" s="6">
        <v>7</v>
      </c>
      <c r="G758" s="6">
        <f t="shared" si="11"/>
        <v>4200</v>
      </c>
      <c r="H758" s="7">
        <v>44674</v>
      </c>
      <c r="I758" s="4"/>
    </row>
    <row r="759" spans="1:9" ht="16.5" thickBot="1">
      <c r="A759" s="5" t="s">
        <v>88</v>
      </c>
      <c r="B759" s="6" t="s">
        <v>33</v>
      </c>
      <c r="C759" s="6" t="s">
        <v>23</v>
      </c>
      <c r="D759" s="6" t="s">
        <v>31</v>
      </c>
      <c r="E759" s="6">
        <v>1100</v>
      </c>
      <c r="F759" s="6">
        <v>7</v>
      </c>
      <c r="G759" s="6">
        <f t="shared" si="11"/>
        <v>7700</v>
      </c>
      <c r="H759" s="7">
        <v>44674</v>
      </c>
      <c r="I759" s="4"/>
    </row>
    <row r="760" spans="1:9" ht="16.5" thickBot="1">
      <c r="A760" s="5" t="s">
        <v>80</v>
      </c>
      <c r="B760" s="6" t="s">
        <v>0</v>
      </c>
      <c r="C760" s="6" t="s">
        <v>13</v>
      </c>
      <c r="D760" s="6" t="s">
        <v>20</v>
      </c>
      <c r="E760" s="6">
        <v>1200</v>
      </c>
      <c r="F760" s="6">
        <v>10</v>
      </c>
      <c r="G760" s="6">
        <f t="shared" si="11"/>
        <v>12000</v>
      </c>
      <c r="H760" s="7">
        <v>44674</v>
      </c>
      <c r="I760" s="4"/>
    </row>
    <row r="761" spans="1:9" ht="16.5" thickBot="1">
      <c r="A761" s="5" t="s">
        <v>79</v>
      </c>
      <c r="B761" s="6" t="s">
        <v>19</v>
      </c>
      <c r="C761" s="6" t="s">
        <v>23</v>
      </c>
      <c r="D761" s="6" t="s">
        <v>29</v>
      </c>
      <c r="E761" s="6">
        <v>1200</v>
      </c>
      <c r="F761" s="6">
        <v>2</v>
      </c>
      <c r="G761" s="6">
        <f t="shared" si="11"/>
        <v>2400</v>
      </c>
      <c r="H761" s="7">
        <v>44674</v>
      </c>
      <c r="I761" s="4"/>
    </row>
    <row r="762" spans="1:9" ht="16.5" thickBot="1">
      <c r="A762" s="5" t="s">
        <v>86</v>
      </c>
      <c r="B762" s="6" t="s">
        <v>15</v>
      </c>
      <c r="C762" s="6" t="s">
        <v>13</v>
      </c>
      <c r="D762" s="6" t="s">
        <v>14</v>
      </c>
      <c r="E762" s="6">
        <v>900</v>
      </c>
      <c r="F762" s="6">
        <v>6</v>
      </c>
      <c r="G762" s="6">
        <f t="shared" si="11"/>
        <v>5400</v>
      </c>
      <c r="H762" s="7">
        <v>44674</v>
      </c>
      <c r="I762" s="4"/>
    </row>
    <row r="763" spans="1:9" ht="16.5" thickBot="1">
      <c r="A763" s="5" t="s">
        <v>82</v>
      </c>
      <c r="B763" s="6" t="s">
        <v>0</v>
      </c>
      <c r="C763" s="6" t="s">
        <v>23</v>
      </c>
      <c r="D763" s="6" t="s">
        <v>29</v>
      </c>
      <c r="E763" s="6">
        <v>1200</v>
      </c>
      <c r="F763" s="6">
        <v>3</v>
      </c>
      <c r="G763" s="6">
        <f t="shared" si="11"/>
        <v>3600</v>
      </c>
      <c r="H763" s="7">
        <v>44674</v>
      </c>
      <c r="I763" s="4"/>
    </row>
    <row r="764" spans="1:9" ht="16.5" thickBot="1">
      <c r="A764" s="5" t="s">
        <v>88</v>
      </c>
      <c r="B764" s="6" t="s">
        <v>33</v>
      </c>
      <c r="C764" s="6" t="s">
        <v>10</v>
      </c>
      <c r="D764" s="6" t="s">
        <v>25</v>
      </c>
      <c r="E764" s="6">
        <v>3000</v>
      </c>
      <c r="F764" s="6">
        <v>6</v>
      </c>
      <c r="G764" s="6">
        <f t="shared" si="11"/>
        <v>18000</v>
      </c>
      <c r="H764" s="7">
        <v>44674</v>
      </c>
      <c r="I764" s="4"/>
    </row>
    <row r="765" spans="1:9" ht="16.5" thickBot="1">
      <c r="A765" s="5" t="s">
        <v>85</v>
      </c>
      <c r="B765" s="6" t="s">
        <v>0</v>
      </c>
      <c r="C765" s="6" t="s">
        <v>10</v>
      </c>
      <c r="D765" s="6" t="s">
        <v>11</v>
      </c>
      <c r="E765" s="6">
        <v>350</v>
      </c>
      <c r="F765" s="6">
        <v>7</v>
      </c>
      <c r="G765" s="6">
        <f t="shared" si="11"/>
        <v>2450</v>
      </c>
      <c r="H765" s="7">
        <v>44674</v>
      </c>
      <c r="I765" s="4"/>
    </row>
    <row r="766" spans="1:9" ht="16.5" thickBot="1">
      <c r="A766" s="5" t="s">
        <v>77</v>
      </c>
      <c r="B766" s="6" t="s">
        <v>19</v>
      </c>
      <c r="C766" s="6" t="s">
        <v>10</v>
      </c>
      <c r="D766" s="6" t="s">
        <v>27</v>
      </c>
      <c r="E766" s="6">
        <v>500</v>
      </c>
      <c r="F766" s="6">
        <v>7</v>
      </c>
      <c r="G766" s="6">
        <f t="shared" si="11"/>
        <v>3500</v>
      </c>
      <c r="H766" s="7">
        <v>44674</v>
      </c>
      <c r="I766" s="4"/>
    </row>
    <row r="767" spans="1:9" ht="16.5" thickBot="1">
      <c r="A767" s="5" t="s">
        <v>80</v>
      </c>
      <c r="B767" s="6" t="s">
        <v>0</v>
      </c>
      <c r="C767" s="6" t="s">
        <v>13</v>
      </c>
      <c r="D767" s="6" t="s">
        <v>14</v>
      </c>
      <c r="E767" s="6">
        <v>900</v>
      </c>
      <c r="F767" s="6">
        <v>6</v>
      </c>
      <c r="G767" s="6">
        <f t="shared" si="11"/>
        <v>5400</v>
      </c>
      <c r="H767" s="7">
        <v>44674</v>
      </c>
      <c r="I767" s="4"/>
    </row>
    <row r="768" spans="1:9" ht="16.5" thickBot="1">
      <c r="A768" s="5" t="s">
        <v>84</v>
      </c>
      <c r="B768" s="6" t="s">
        <v>32</v>
      </c>
      <c r="C768" s="6" t="s">
        <v>23</v>
      </c>
      <c r="D768" s="6" t="s">
        <v>30</v>
      </c>
      <c r="E768" s="6">
        <v>600</v>
      </c>
      <c r="F768" s="6">
        <v>5</v>
      </c>
      <c r="G768" s="6">
        <f t="shared" si="11"/>
        <v>3000</v>
      </c>
      <c r="H768" s="7">
        <v>44674</v>
      </c>
      <c r="I768" s="4"/>
    </row>
    <row r="769" spans="1:9" ht="16.5" thickBot="1">
      <c r="A769" s="5" t="s">
        <v>73</v>
      </c>
      <c r="B769" s="6" t="s">
        <v>33</v>
      </c>
      <c r="C769" s="6" t="s">
        <v>10</v>
      </c>
      <c r="D769" s="6" t="s">
        <v>27</v>
      </c>
      <c r="E769" s="6">
        <v>500</v>
      </c>
      <c r="F769" s="6">
        <v>2</v>
      </c>
      <c r="G769" s="6">
        <f t="shared" si="11"/>
        <v>1000</v>
      </c>
      <c r="H769" s="7">
        <v>44674</v>
      </c>
      <c r="I769" s="4"/>
    </row>
    <row r="770" spans="1:9" ht="16.5" thickBot="1">
      <c r="A770" s="5" t="s">
        <v>73</v>
      </c>
      <c r="B770" s="6" t="s">
        <v>33</v>
      </c>
      <c r="C770" s="6" t="s">
        <v>10</v>
      </c>
      <c r="D770" s="6" t="s">
        <v>21</v>
      </c>
      <c r="E770" s="6">
        <v>80</v>
      </c>
      <c r="F770" s="6">
        <v>6</v>
      </c>
      <c r="G770" s="6">
        <f t="shared" ref="G770:G833" si="12">E770*F770</f>
        <v>480</v>
      </c>
      <c r="H770" s="7">
        <v>44674</v>
      </c>
      <c r="I770" s="4"/>
    </row>
    <row r="771" spans="1:9" ht="16.5" thickBot="1">
      <c r="A771" s="5" t="s">
        <v>76</v>
      </c>
      <c r="B771" s="6" t="s">
        <v>26</v>
      </c>
      <c r="C771" s="6" t="s">
        <v>10</v>
      </c>
      <c r="D771" s="6" t="s">
        <v>21</v>
      </c>
      <c r="E771" s="6">
        <v>80</v>
      </c>
      <c r="F771" s="6">
        <v>4</v>
      </c>
      <c r="G771" s="6">
        <f t="shared" si="12"/>
        <v>320</v>
      </c>
      <c r="H771" s="7">
        <v>44674</v>
      </c>
      <c r="I771" s="4"/>
    </row>
    <row r="772" spans="1:9" ht="16.5" thickBot="1">
      <c r="A772" s="5" t="s">
        <v>83</v>
      </c>
      <c r="B772" s="6" t="s">
        <v>17</v>
      </c>
      <c r="C772" s="6" t="s">
        <v>13</v>
      </c>
      <c r="D772" s="6" t="s">
        <v>28</v>
      </c>
      <c r="E772" s="6">
        <v>400</v>
      </c>
      <c r="F772" s="6">
        <v>4</v>
      </c>
      <c r="G772" s="6">
        <f t="shared" si="12"/>
        <v>1600</v>
      </c>
      <c r="H772" s="7">
        <v>44674</v>
      </c>
      <c r="I772" s="4"/>
    </row>
    <row r="773" spans="1:9" ht="16.5" thickBot="1">
      <c r="A773" s="5" t="s">
        <v>71</v>
      </c>
      <c r="B773" s="6" t="s">
        <v>19</v>
      </c>
      <c r="C773" s="6" t="s">
        <v>10</v>
      </c>
      <c r="D773" s="6" t="s">
        <v>11</v>
      </c>
      <c r="E773" s="6">
        <v>350</v>
      </c>
      <c r="F773" s="6">
        <v>10</v>
      </c>
      <c r="G773" s="6">
        <f t="shared" si="12"/>
        <v>3500</v>
      </c>
      <c r="H773" s="7">
        <v>44675</v>
      </c>
      <c r="I773" s="4"/>
    </row>
    <row r="774" spans="1:9" ht="16.5" thickBot="1">
      <c r="A774" s="5" t="s">
        <v>70</v>
      </c>
      <c r="B774" s="6" t="s">
        <v>26</v>
      </c>
      <c r="C774" s="6" t="s">
        <v>13</v>
      </c>
      <c r="D774" s="6" t="s">
        <v>14</v>
      </c>
      <c r="E774" s="6">
        <v>900</v>
      </c>
      <c r="F774" s="6">
        <v>1</v>
      </c>
      <c r="G774" s="6">
        <f t="shared" si="12"/>
        <v>900</v>
      </c>
      <c r="H774" s="7">
        <v>44675</v>
      </c>
      <c r="I774" s="4"/>
    </row>
    <row r="775" spans="1:9" ht="16.5" thickBot="1">
      <c r="A775" s="5" t="s">
        <v>92</v>
      </c>
      <c r="B775" s="6" t="s">
        <v>17</v>
      </c>
      <c r="C775" s="6" t="s">
        <v>10</v>
      </c>
      <c r="D775" s="6" t="s">
        <v>18</v>
      </c>
      <c r="E775" s="6">
        <v>350</v>
      </c>
      <c r="F775" s="6">
        <v>8</v>
      </c>
      <c r="G775" s="6">
        <f t="shared" si="12"/>
        <v>2800</v>
      </c>
      <c r="H775" s="7">
        <v>44675</v>
      </c>
      <c r="I775" s="4"/>
    </row>
    <row r="776" spans="1:9" ht="16.5" thickBot="1">
      <c r="A776" s="5" t="s">
        <v>92</v>
      </c>
      <c r="B776" s="6" t="s">
        <v>17</v>
      </c>
      <c r="C776" s="6" t="s">
        <v>10</v>
      </c>
      <c r="D776" s="6" t="s">
        <v>21</v>
      </c>
      <c r="E776" s="6">
        <v>80</v>
      </c>
      <c r="F776" s="6">
        <v>8</v>
      </c>
      <c r="G776" s="6">
        <f t="shared" si="12"/>
        <v>640</v>
      </c>
      <c r="H776" s="7">
        <v>44675</v>
      </c>
      <c r="I776" s="4"/>
    </row>
    <row r="777" spans="1:9" ht="16.5" thickBot="1">
      <c r="A777" s="5" t="s">
        <v>79</v>
      </c>
      <c r="B777" s="6" t="s">
        <v>19</v>
      </c>
      <c r="C777" s="6" t="s">
        <v>10</v>
      </c>
      <c r="D777" s="6" t="s">
        <v>27</v>
      </c>
      <c r="E777" s="6">
        <v>500</v>
      </c>
      <c r="F777" s="6">
        <v>2</v>
      </c>
      <c r="G777" s="6">
        <f t="shared" si="12"/>
        <v>1000</v>
      </c>
      <c r="H777" s="7">
        <v>44675</v>
      </c>
      <c r="I777" s="4"/>
    </row>
    <row r="778" spans="1:9" ht="16.5" thickBot="1">
      <c r="A778" s="5" t="s">
        <v>77</v>
      </c>
      <c r="B778" s="6" t="s">
        <v>19</v>
      </c>
      <c r="C778" s="6" t="s">
        <v>13</v>
      </c>
      <c r="D778" s="6" t="s">
        <v>20</v>
      </c>
      <c r="E778" s="6">
        <v>1200</v>
      </c>
      <c r="F778" s="6">
        <v>6</v>
      </c>
      <c r="G778" s="6">
        <f t="shared" si="12"/>
        <v>7200</v>
      </c>
      <c r="H778" s="7">
        <v>44675</v>
      </c>
      <c r="I778" s="4"/>
    </row>
    <row r="779" spans="1:9" ht="16.5" thickBot="1">
      <c r="A779" s="5" t="s">
        <v>86</v>
      </c>
      <c r="B779" s="6" t="s">
        <v>15</v>
      </c>
      <c r="C779" s="6" t="s">
        <v>10</v>
      </c>
      <c r="D779" s="6" t="s">
        <v>25</v>
      </c>
      <c r="E779" s="6">
        <v>3000</v>
      </c>
      <c r="F779" s="6">
        <v>3</v>
      </c>
      <c r="G779" s="6">
        <f t="shared" si="12"/>
        <v>9000</v>
      </c>
      <c r="H779" s="7">
        <v>44675</v>
      </c>
      <c r="I779" s="4"/>
    </row>
    <row r="780" spans="1:9" ht="16.5" thickBot="1">
      <c r="A780" s="5" t="s">
        <v>89</v>
      </c>
      <c r="B780" s="6" t="s">
        <v>15</v>
      </c>
      <c r="C780" s="6" t="s">
        <v>23</v>
      </c>
      <c r="D780" s="6" t="s">
        <v>24</v>
      </c>
      <c r="E780" s="6">
        <v>700</v>
      </c>
      <c r="F780" s="6">
        <v>7</v>
      </c>
      <c r="G780" s="6">
        <f t="shared" si="12"/>
        <v>4900</v>
      </c>
      <c r="H780" s="7">
        <v>44675</v>
      </c>
      <c r="I780" s="4"/>
    </row>
    <row r="781" spans="1:9" ht="16.5" thickBot="1">
      <c r="A781" s="5" t="s">
        <v>86</v>
      </c>
      <c r="B781" s="6" t="s">
        <v>15</v>
      </c>
      <c r="C781" s="6" t="s">
        <v>23</v>
      </c>
      <c r="D781" s="6" t="s">
        <v>30</v>
      </c>
      <c r="E781" s="6">
        <v>600</v>
      </c>
      <c r="F781" s="6">
        <v>10</v>
      </c>
      <c r="G781" s="6">
        <f t="shared" si="12"/>
        <v>6000</v>
      </c>
      <c r="H781" s="7">
        <v>44675</v>
      </c>
      <c r="I781" s="4"/>
    </row>
    <row r="782" spans="1:9" ht="16.5" thickBot="1">
      <c r="A782" s="5" t="s">
        <v>87</v>
      </c>
      <c r="B782" s="6" t="s">
        <v>15</v>
      </c>
      <c r="C782" s="6" t="s">
        <v>13</v>
      </c>
      <c r="D782" s="6" t="s">
        <v>14</v>
      </c>
      <c r="E782" s="6">
        <v>900</v>
      </c>
      <c r="F782" s="6">
        <v>3</v>
      </c>
      <c r="G782" s="6">
        <f t="shared" si="12"/>
        <v>2700</v>
      </c>
      <c r="H782" s="7">
        <v>44675</v>
      </c>
      <c r="I782" s="4"/>
    </row>
    <row r="783" spans="1:9" ht="16.5" thickBot="1">
      <c r="A783" s="5" t="s">
        <v>82</v>
      </c>
      <c r="B783" s="6" t="s">
        <v>0</v>
      </c>
      <c r="C783" s="6" t="s">
        <v>10</v>
      </c>
      <c r="D783" s="6" t="s">
        <v>21</v>
      </c>
      <c r="E783" s="6">
        <v>80</v>
      </c>
      <c r="F783" s="6">
        <v>10</v>
      </c>
      <c r="G783" s="6">
        <f t="shared" si="12"/>
        <v>800</v>
      </c>
      <c r="H783" s="7">
        <v>44675</v>
      </c>
      <c r="I783" s="4"/>
    </row>
    <row r="784" spans="1:9" ht="16.5" thickBot="1">
      <c r="A784" s="5" t="s">
        <v>85</v>
      </c>
      <c r="B784" s="6" t="s">
        <v>0</v>
      </c>
      <c r="C784" s="6" t="s">
        <v>13</v>
      </c>
      <c r="D784" s="6" t="s">
        <v>28</v>
      </c>
      <c r="E784" s="6">
        <v>400</v>
      </c>
      <c r="F784" s="6">
        <v>10</v>
      </c>
      <c r="G784" s="6">
        <f t="shared" si="12"/>
        <v>4000</v>
      </c>
      <c r="H784" s="7">
        <v>44675</v>
      </c>
      <c r="I784" s="4"/>
    </row>
    <row r="785" spans="1:9" ht="16.5" thickBot="1">
      <c r="A785" s="5" t="s">
        <v>83</v>
      </c>
      <c r="B785" s="6" t="s">
        <v>17</v>
      </c>
      <c r="C785" s="6" t="s">
        <v>10</v>
      </c>
      <c r="D785" s="6" t="s">
        <v>16</v>
      </c>
      <c r="E785" s="6">
        <v>1500</v>
      </c>
      <c r="F785" s="6">
        <v>10</v>
      </c>
      <c r="G785" s="6">
        <f t="shared" si="12"/>
        <v>15000</v>
      </c>
      <c r="H785" s="7">
        <v>44675</v>
      </c>
      <c r="I785" s="4"/>
    </row>
    <row r="786" spans="1:9" ht="16.5" thickBot="1">
      <c r="A786" s="5" t="s">
        <v>82</v>
      </c>
      <c r="B786" s="6" t="s">
        <v>0</v>
      </c>
      <c r="C786" s="6" t="s">
        <v>13</v>
      </c>
      <c r="D786" s="6" t="s">
        <v>20</v>
      </c>
      <c r="E786" s="6">
        <v>1200</v>
      </c>
      <c r="F786" s="6">
        <v>9</v>
      </c>
      <c r="G786" s="6">
        <f t="shared" si="12"/>
        <v>10800</v>
      </c>
      <c r="H786" s="7">
        <v>44675</v>
      </c>
      <c r="I786" s="4"/>
    </row>
    <row r="787" spans="1:9" ht="16.5" thickBot="1">
      <c r="A787" s="5" t="s">
        <v>79</v>
      </c>
      <c r="B787" s="6" t="s">
        <v>19</v>
      </c>
      <c r="C787" s="6" t="s">
        <v>10</v>
      </c>
      <c r="D787" s="6" t="s">
        <v>18</v>
      </c>
      <c r="E787" s="6">
        <v>350</v>
      </c>
      <c r="F787" s="6">
        <v>6</v>
      </c>
      <c r="G787" s="6">
        <f t="shared" si="12"/>
        <v>2100</v>
      </c>
      <c r="H787" s="7">
        <v>44675</v>
      </c>
      <c r="I787" s="4"/>
    </row>
    <row r="788" spans="1:9" ht="16.5" thickBot="1">
      <c r="A788" s="5" t="s">
        <v>75</v>
      </c>
      <c r="B788" s="6" t="s">
        <v>12</v>
      </c>
      <c r="C788" s="6" t="s">
        <v>23</v>
      </c>
      <c r="D788" s="6" t="s">
        <v>24</v>
      </c>
      <c r="E788" s="6">
        <v>700</v>
      </c>
      <c r="F788" s="6">
        <v>8</v>
      </c>
      <c r="G788" s="6">
        <f t="shared" si="12"/>
        <v>5600</v>
      </c>
      <c r="H788" s="7">
        <v>44675</v>
      </c>
      <c r="I788" s="4"/>
    </row>
    <row r="789" spans="1:9" ht="16.5" thickBot="1">
      <c r="A789" s="5" t="s">
        <v>83</v>
      </c>
      <c r="B789" s="6" t="s">
        <v>17</v>
      </c>
      <c r="C789" s="6" t="s">
        <v>10</v>
      </c>
      <c r="D789" s="6" t="s">
        <v>27</v>
      </c>
      <c r="E789" s="6">
        <v>500</v>
      </c>
      <c r="F789" s="6">
        <v>9</v>
      </c>
      <c r="G789" s="6">
        <f t="shared" si="12"/>
        <v>4500</v>
      </c>
      <c r="H789" s="7">
        <v>44675</v>
      </c>
      <c r="I789" s="4"/>
    </row>
    <row r="790" spans="1:9" ht="16.5" thickBot="1">
      <c r="A790" s="5" t="s">
        <v>92</v>
      </c>
      <c r="B790" s="6" t="s">
        <v>17</v>
      </c>
      <c r="C790" s="6" t="s">
        <v>23</v>
      </c>
      <c r="D790" s="6" t="s">
        <v>24</v>
      </c>
      <c r="E790" s="6">
        <v>700</v>
      </c>
      <c r="F790" s="6">
        <v>10</v>
      </c>
      <c r="G790" s="6">
        <f t="shared" si="12"/>
        <v>7000</v>
      </c>
      <c r="H790" s="7">
        <v>44675</v>
      </c>
      <c r="I790" s="4"/>
    </row>
    <row r="791" spans="1:9" ht="16.5" thickBot="1">
      <c r="A791" s="5" t="s">
        <v>82</v>
      </c>
      <c r="B791" s="6" t="s">
        <v>0</v>
      </c>
      <c r="C791" s="6" t="s">
        <v>23</v>
      </c>
      <c r="D791" s="6" t="s">
        <v>24</v>
      </c>
      <c r="E791" s="6">
        <v>700</v>
      </c>
      <c r="F791" s="6">
        <v>3</v>
      </c>
      <c r="G791" s="6">
        <f t="shared" si="12"/>
        <v>2100</v>
      </c>
      <c r="H791" s="7">
        <v>44675</v>
      </c>
      <c r="I791" s="4"/>
    </row>
    <row r="792" spans="1:9" ht="16.5" thickBot="1">
      <c r="A792" s="5" t="s">
        <v>89</v>
      </c>
      <c r="B792" s="6" t="s">
        <v>15</v>
      </c>
      <c r="C792" s="6" t="s">
        <v>13</v>
      </c>
      <c r="D792" s="6" t="s">
        <v>28</v>
      </c>
      <c r="E792" s="6">
        <v>400</v>
      </c>
      <c r="F792" s="6">
        <v>2</v>
      </c>
      <c r="G792" s="6">
        <f t="shared" si="12"/>
        <v>800</v>
      </c>
      <c r="H792" s="7">
        <v>44675</v>
      </c>
      <c r="I792" s="4"/>
    </row>
    <row r="793" spans="1:9" ht="16.5" thickBot="1">
      <c r="A793" s="5" t="s">
        <v>73</v>
      </c>
      <c r="B793" s="6" t="s">
        <v>33</v>
      </c>
      <c r="C793" s="6" t="s">
        <v>10</v>
      </c>
      <c r="D793" s="6" t="s">
        <v>16</v>
      </c>
      <c r="E793" s="6">
        <v>1500</v>
      </c>
      <c r="F793" s="6">
        <v>7</v>
      </c>
      <c r="G793" s="6">
        <f t="shared" si="12"/>
        <v>10500</v>
      </c>
      <c r="H793" s="7">
        <v>44675</v>
      </c>
      <c r="I793" s="4"/>
    </row>
    <row r="794" spans="1:9" ht="16.5" thickBot="1">
      <c r="A794" s="5" t="s">
        <v>87</v>
      </c>
      <c r="B794" s="6" t="s">
        <v>15</v>
      </c>
      <c r="C794" s="6" t="s">
        <v>13</v>
      </c>
      <c r="D794" s="6" t="s">
        <v>22</v>
      </c>
      <c r="E794" s="6">
        <v>600</v>
      </c>
      <c r="F794" s="6">
        <v>1</v>
      </c>
      <c r="G794" s="6">
        <f t="shared" si="12"/>
        <v>600</v>
      </c>
      <c r="H794" s="7">
        <v>44675</v>
      </c>
      <c r="I794" s="4"/>
    </row>
    <row r="795" spans="1:9" ht="16.5" thickBot="1">
      <c r="A795" s="5" t="s">
        <v>79</v>
      </c>
      <c r="B795" s="6" t="s">
        <v>19</v>
      </c>
      <c r="C795" s="6" t="s">
        <v>13</v>
      </c>
      <c r="D795" s="6" t="s">
        <v>22</v>
      </c>
      <c r="E795" s="6">
        <v>600</v>
      </c>
      <c r="F795" s="6">
        <v>8</v>
      </c>
      <c r="G795" s="6">
        <f t="shared" si="12"/>
        <v>4800</v>
      </c>
      <c r="H795" s="7">
        <v>44675</v>
      </c>
      <c r="I795" s="4"/>
    </row>
    <row r="796" spans="1:9" ht="16.5" thickBot="1">
      <c r="A796" s="5" t="s">
        <v>86</v>
      </c>
      <c r="B796" s="6" t="s">
        <v>15</v>
      </c>
      <c r="C796" s="6" t="s">
        <v>10</v>
      </c>
      <c r="D796" s="6" t="s">
        <v>16</v>
      </c>
      <c r="E796" s="6">
        <v>1500</v>
      </c>
      <c r="F796" s="6">
        <v>7</v>
      </c>
      <c r="G796" s="6">
        <f t="shared" si="12"/>
        <v>10500</v>
      </c>
      <c r="H796" s="7">
        <v>44675</v>
      </c>
      <c r="I796" s="4"/>
    </row>
    <row r="797" spans="1:9" ht="16.5" thickBot="1">
      <c r="A797" s="5" t="s">
        <v>78</v>
      </c>
      <c r="B797" s="6" t="s">
        <v>12</v>
      </c>
      <c r="C797" s="6" t="s">
        <v>10</v>
      </c>
      <c r="D797" s="6" t="s">
        <v>16</v>
      </c>
      <c r="E797" s="6">
        <v>1500</v>
      </c>
      <c r="F797" s="6">
        <v>7</v>
      </c>
      <c r="G797" s="6">
        <f t="shared" si="12"/>
        <v>10500</v>
      </c>
      <c r="H797" s="7">
        <v>44675</v>
      </c>
      <c r="I797" s="4"/>
    </row>
    <row r="798" spans="1:9" ht="16.5" thickBot="1">
      <c r="A798" s="5" t="s">
        <v>91</v>
      </c>
      <c r="B798" s="6" t="s">
        <v>32</v>
      </c>
      <c r="C798" s="6" t="s">
        <v>23</v>
      </c>
      <c r="D798" s="6" t="s">
        <v>24</v>
      </c>
      <c r="E798" s="6">
        <v>700</v>
      </c>
      <c r="F798" s="6">
        <v>5</v>
      </c>
      <c r="G798" s="6">
        <f t="shared" si="12"/>
        <v>3500</v>
      </c>
      <c r="H798" s="7">
        <v>44675</v>
      </c>
      <c r="I798" s="4"/>
    </row>
    <row r="799" spans="1:9" ht="16.5" thickBot="1">
      <c r="A799" s="5" t="s">
        <v>78</v>
      </c>
      <c r="B799" s="6" t="s">
        <v>12</v>
      </c>
      <c r="C799" s="6" t="s">
        <v>10</v>
      </c>
      <c r="D799" s="6" t="s">
        <v>18</v>
      </c>
      <c r="E799" s="6">
        <v>350</v>
      </c>
      <c r="F799" s="6">
        <v>2</v>
      </c>
      <c r="G799" s="6">
        <f t="shared" si="12"/>
        <v>700</v>
      </c>
      <c r="H799" s="7">
        <v>44675</v>
      </c>
      <c r="I799" s="4"/>
    </row>
    <row r="800" spans="1:9" ht="16.5" thickBot="1">
      <c r="A800" s="5" t="s">
        <v>83</v>
      </c>
      <c r="B800" s="6" t="s">
        <v>17</v>
      </c>
      <c r="C800" s="6" t="s">
        <v>10</v>
      </c>
      <c r="D800" s="6" t="s">
        <v>25</v>
      </c>
      <c r="E800" s="6">
        <v>3000</v>
      </c>
      <c r="F800" s="6">
        <v>8</v>
      </c>
      <c r="G800" s="6">
        <f t="shared" si="12"/>
        <v>24000</v>
      </c>
      <c r="H800" s="7">
        <v>44675</v>
      </c>
      <c r="I800" s="4"/>
    </row>
    <row r="801" spans="1:9" ht="16.5" thickBot="1">
      <c r="A801" s="5" t="s">
        <v>95</v>
      </c>
      <c r="B801" s="6" t="s">
        <v>12</v>
      </c>
      <c r="C801" s="6" t="s">
        <v>10</v>
      </c>
      <c r="D801" s="6" t="s">
        <v>18</v>
      </c>
      <c r="E801" s="6">
        <v>350</v>
      </c>
      <c r="F801" s="6">
        <v>2</v>
      </c>
      <c r="G801" s="6">
        <f t="shared" si="12"/>
        <v>700</v>
      </c>
      <c r="H801" s="7">
        <v>44675</v>
      </c>
      <c r="I801" s="4"/>
    </row>
    <row r="802" spans="1:9" ht="16.5" thickBot="1">
      <c r="A802" s="5" t="s">
        <v>96</v>
      </c>
      <c r="B802" s="6" t="s">
        <v>33</v>
      </c>
      <c r="C802" s="6" t="s">
        <v>23</v>
      </c>
      <c r="D802" s="6" t="s">
        <v>30</v>
      </c>
      <c r="E802" s="6">
        <v>600</v>
      </c>
      <c r="F802" s="6">
        <v>4</v>
      </c>
      <c r="G802" s="6">
        <f t="shared" si="12"/>
        <v>2400</v>
      </c>
      <c r="H802" s="7">
        <v>44675</v>
      </c>
      <c r="I802" s="4"/>
    </row>
    <row r="803" spans="1:9" ht="16.5" thickBot="1">
      <c r="A803" s="5" t="s">
        <v>69</v>
      </c>
      <c r="B803" s="6" t="s">
        <v>17</v>
      </c>
      <c r="C803" s="6" t="s">
        <v>23</v>
      </c>
      <c r="D803" s="6" t="s">
        <v>30</v>
      </c>
      <c r="E803" s="6">
        <v>600</v>
      </c>
      <c r="F803" s="6">
        <v>8</v>
      </c>
      <c r="G803" s="6">
        <f t="shared" si="12"/>
        <v>4800</v>
      </c>
      <c r="H803" s="7">
        <v>44675</v>
      </c>
      <c r="I803" s="4"/>
    </row>
    <row r="804" spans="1:9" ht="16.5" thickBot="1">
      <c r="A804" s="5" t="s">
        <v>96</v>
      </c>
      <c r="B804" s="6" t="s">
        <v>33</v>
      </c>
      <c r="C804" s="6" t="s">
        <v>13</v>
      </c>
      <c r="D804" s="6" t="s">
        <v>28</v>
      </c>
      <c r="E804" s="6">
        <v>400</v>
      </c>
      <c r="F804" s="6">
        <v>9</v>
      </c>
      <c r="G804" s="6">
        <f t="shared" si="12"/>
        <v>3600</v>
      </c>
      <c r="H804" s="7">
        <v>44675</v>
      </c>
      <c r="I804" s="4"/>
    </row>
    <row r="805" spans="1:9" ht="16.5" thickBot="1">
      <c r="A805" s="5" t="s">
        <v>84</v>
      </c>
      <c r="B805" s="6" t="s">
        <v>32</v>
      </c>
      <c r="C805" s="6" t="s">
        <v>10</v>
      </c>
      <c r="D805" s="6" t="s">
        <v>16</v>
      </c>
      <c r="E805" s="6">
        <v>1500</v>
      </c>
      <c r="F805" s="6">
        <v>10</v>
      </c>
      <c r="G805" s="6">
        <f t="shared" si="12"/>
        <v>15000</v>
      </c>
      <c r="H805" s="7">
        <v>44675</v>
      </c>
      <c r="I805" s="4"/>
    </row>
    <row r="806" spans="1:9" ht="16.5" thickBot="1">
      <c r="A806" s="5" t="s">
        <v>76</v>
      </c>
      <c r="B806" s="6" t="s">
        <v>26</v>
      </c>
      <c r="C806" s="6" t="s">
        <v>23</v>
      </c>
      <c r="D806" s="6" t="s">
        <v>24</v>
      </c>
      <c r="E806" s="6">
        <v>700</v>
      </c>
      <c r="F806" s="6">
        <v>9</v>
      </c>
      <c r="G806" s="6">
        <f t="shared" si="12"/>
        <v>6300</v>
      </c>
      <c r="H806" s="7">
        <v>44675</v>
      </c>
      <c r="I806" s="4"/>
    </row>
    <row r="807" spans="1:9" ht="16.5" thickBot="1">
      <c r="A807" s="5" t="s">
        <v>87</v>
      </c>
      <c r="B807" s="6" t="s">
        <v>15</v>
      </c>
      <c r="C807" s="6" t="s">
        <v>23</v>
      </c>
      <c r="D807" s="6" t="s">
        <v>30</v>
      </c>
      <c r="E807" s="6">
        <v>600</v>
      </c>
      <c r="F807" s="6">
        <v>7</v>
      </c>
      <c r="G807" s="6">
        <f t="shared" si="12"/>
        <v>4200</v>
      </c>
      <c r="H807" s="7">
        <v>44675</v>
      </c>
      <c r="I807" s="4"/>
    </row>
    <row r="808" spans="1:9" ht="16.5" thickBot="1">
      <c r="A808" s="5" t="s">
        <v>91</v>
      </c>
      <c r="B808" s="6" t="s">
        <v>32</v>
      </c>
      <c r="C808" s="6" t="s">
        <v>10</v>
      </c>
      <c r="D808" s="6" t="s">
        <v>27</v>
      </c>
      <c r="E808" s="6">
        <v>500</v>
      </c>
      <c r="F808" s="6">
        <v>7</v>
      </c>
      <c r="G808" s="6">
        <f t="shared" si="12"/>
        <v>3500</v>
      </c>
      <c r="H808" s="7">
        <v>44675</v>
      </c>
      <c r="I808" s="4"/>
    </row>
    <row r="809" spans="1:9" ht="16.5" thickBot="1">
      <c r="A809" s="5" t="s">
        <v>85</v>
      </c>
      <c r="B809" s="6" t="s">
        <v>0</v>
      </c>
      <c r="C809" s="6" t="s">
        <v>23</v>
      </c>
      <c r="D809" s="6" t="s">
        <v>24</v>
      </c>
      <c r="E809" s="6">
        <v>700</v>
      </c>
      <c r="F809" s="6">
        <v>7</v>
      </c>
      <c r="G809" s="6">
        <f t="shared" si="12"/>
        <v>4900</v>
      </c>
      <c r="H809" s="7">
        <v>44675</v>
      </c>
      <c r="I809" s="4"/>
    </row>
    <row r="810" spans="1:9" ht="16.5" thickBot="1">
      <c r="A810" s="5" t="s">
        <v>95</v>
      </c>
      <c r="B810" s="6" t="s">
        <v>12</v>
      </c>
      <c r="C810" s="6" t="s">
        <v>23</v>
      </c>
      <c r="D810" s="6" t="s">
        <v>31</v>
      </c>
      <c r="E810" s="6">
        <v>1100</v>
      </c>
      <c r="F810" s="6">
        <v>1</v>
      </c>
      <c r="G810" s="6">
        <f t="shared" si="12"/>
        <v>1100</v>
      </c>
      <c r="H810" s="7">
        <v>44675</v>
      </c>
      <c r="I810" s="4"/>
    </row>
    <row r="811" spans="1:9" ht="16.5" thickBot="1">
      <c r="A811" s="5" t="s">
        <v>92</v>
      </c>
      <c r="B811" s="6" t="s">
        <v>17</v>
      </c>
      <c r="C811" s="6" t="s">
        <v>23</v>
      </c>
      <c r="D811" s="6" t="s">
        <v>30</v>
      </c>
      <c r="E811" s="6">
        <v>600</v>
      </c>
      <c r="F811" s="6">
        <v>8</v>
      </c>
      <c r="G811" s="6">
        <f t="shared" si="12"/>
        <v>4800</v>
      </c>
      <c r="H811" s="7">
        <v>44675</v>
      </c>
      <c r="I811" s="4"/>
    </row>
    <row r="812" spans="1:9" ht="16.5" thickBot="1">
      <c r="A812" s="5" t="s">
        <v>81</v>
      </c>
      <c r="B812" s="6" t="s">
        <v>26</v>
      </c>
      <c r="C812" s="6" t="s">
        <v>10</v>
      </c>
      <c r="D812" s="6" t="s">
        <v>21</v>
      </c>
      <c r="E812" s="6">
        <v>80</v>
      </c>
      <c r="F812" s="6">
        <v>2</v>
      </c>
      <c r="G812" s="6">
        <f t="shared" si="12"/>
        <v>160</v>
      </c>
      <c r="H812" s="7">
        <v>44675</v>
      </c>
      <c r="I812" s="4"/>
    </row>
    <row r="813" spans="1:9" ht="16.5" thickBot="1">
      <c r="A813" s="5" t="s">
        <v>77</v>
      </c>
      <c r="B813" s="6" t="s">
        <v>19</v>
      </c>
      <c r="C813" s="6" t="s">
        <v>13</v>
      </c>
      <c r="D813" s="6" t="s">
        <v>20</v>
      </c>
      <c r="E813" s="6">
        <v>1200</v>
      </c>
      <c r="F813" s="6">
        <v>1</v>
      </c>
      <c r="G813" s="6">
        <f t="shared" si="12"/>
        <v>1200</v>
      </c>
      <c r="H813" s="7">
        <v>44675</v>
      </c>
      <c r="I813" s="4"/>
    </row>
    <row r="814" spans="1:9" ht="16.5" thickBot="1">
      <c r="A814" s="5" t="s">
        <v>97</v>
      </c>
      <c r="B814" s="6" t="s">
        <v>32</v>
      </c>
      <c r="C814" s="6" t="s">
        <v>13</v>
      </c>
      <c r="D814" s="6" t="s">
        <v>22</v>
      </c>
      <c r="E814" s="6">
        <v>600</v>
      </c>
      <c r="F814" s="6">
        <v>8</v>
      </c>
      <c r="G814" s="6">
        <f t="shared" si="12"/>
        <v>4800</v>
      </c>
      <c r="H814" s="7">
        <v>44676</v>
      </c>
      <c r="I814" s="4"/>
    </row>
    <row r="815" spans="1:9" ht="16.5" thickBot="1">
      <c r="A815" s="5" t="s">
        <v>96</v>
      </c>
      <c r="B815" s="6" t="s">
        <v>33</v>
      </c>
      <c r="C815" s="6" t="s">
        <v>13</v>
      </c>
      <c r="D815" s="6" t="s">
        <v>28</v>
      </c>
      <c r="E815" s="6">
        <v>400</v>
      </c>
      <c r="F815" s="6">
        <v>1</v>
      </c>
      <c r="G815" s="6">
        <f t="shared" si="12"/>
        <v>400</v>
      </c>
      <c r="H815" s="7">
        <v>44676</v>
      </c>
      <c r="I815" s="4"/>
    </row>
    <row r="816" spans="1:9" ht="16.5" thickBot="1">
      <c r="A816" s="5" t="s">
        <v>82</v>
      </c>
      <c r="B816" s="6" t="s">
        <v>0</v>
      </c>
      <c r="C816" s="6" t="s">
        <v>13</v>
      </c>
      <c r="D816" s="6" t="s">
        <v>20</v>
      </c>
      <c r="E816" s="6">
        <v>1200</v>
      </c>
      <c r="F816" s="6">
        <v>3</v>
      </c>
      <c r="G816" s="6">
        <f t="shared" si="12"/>
        <v>3600</v>
      </c>
      <c r="H816" s="7">
        <v>44676</v>
      </c>
      <c r="I816" s="4"/>
    </row>
    <row r="817" spans="1:9" ht="16.5" thickBot="1">
      <c r="A817" s="5" t="s">
        <v>83</v>
      </c>
      <c r="B817" s="6" t="s">
        <v>17</v>
      </c>
      <c r="C817" s="6" t="s">
        <v>23</v>
      </c>
      <c r="D817" s="6" t="s">
        <v>29</v>
      </c>
      <c r="E817" s="6">
        <v>1200</v>
      </c>
      <c r="F817" s="6">
        <v>5</v>
      </c>
      <c r="G817" s="6">
        <f t="shared" si="12"/>
        <v>6000</v>
      </c>
      <c r="H817" s="7">
        <v>44676</v>
      </c>
      <c r="I817" s="4"/>
    </row>
    <row r="818" spans="1:9" ht="16.5" thickBot="1">
      <c r="A818" s="5" t="s">
        <v>76</v>
      </c>
      <c r="B818" s="6" t="s">
        <v>26</v>
      </c>
      <c r="C818" s="6" t="s">
        <v>23</v>
      </c>
      <c r="D818" s="6" t="s">
        <v>29</v>
      </c>
      <c r="E818" s="6">
        <v>1200</v>
      </c>
      <c r="F818" s="6">
        <v>3</v>
      </c>
      <c r="G818" s="6">
        <f t="shared" si="12"/>
        <v>3600</v>
      </c>
      <c r="H818" s="7">
        <v>44676</v>
      </c>
      <c r="I818" s="4"/>
    </row>
    <row r="819" spans="1:9" ht="16.5" thickBot="1">
      <c r="A819" s="5" t="s">
        <v>70</v>
      </c>
      <c r="B819" s="6" t="s">
        <v>26</v>
      </c>
      <c r="C819" s="6" t="s">
        <v>13</v>
      </c>
      <c r="D819" s="6" t="s">
        <v>14</v>
      </c>
      <c r="E819" s="6">
        <v>900</v>
      </c>
      <c r="F819" s="6">
        <v>10</v>
      </c>
      <c r="G819" s="6">
        <f t="shared" si="12"/>
        <v>9000</v>
      </c>
      <c r="H819" s="7">
        <v>44676</v>
      </c>
      <c r="I819" s="4"/>
    </row>
    <row r="820" spans="1:9" ht="16.5" thickBot="1">
      <c r="A820" s="5" t="s">
        <v>92</v>
      </c>
      <c r="B820" s="6" t="s">
        <v>17</v>
      </c>
      <c r="C820" s="6" t="s">
        <v>13</v>
      </c>
      <c r="D820" s="6" t="s">
        <v>22</v>
      </c>
      <c r="E820" s="6">
        <v>600</v>
      </c>
      <c r="F820" s="6">
        <v>8</v>
      </c>
      <c r="G820" s="6">
        <f t="shared" si="12"/>
        <v>4800</v>
      </c>
      <c r="H820" s="7">
        <v>44676</v>
      </c>
      <c r="I820" s="4"/>
    </row>
    <row r="821" spans="1:9" ht="16.5" thickBot="1">
      <c r="A821" s="5" t="s">
        <v>82</v>
      </c>
      <c r="B821" s="6" t="s">
        <v>0</v>
      </c>
      <c r="C821" s="6" t="s">
        <v>13</v>
      </c>
      <c r="D821" s="6" t="s">
        <v>20</v>
      </c>
      <c r="E821" s="6">
        <v>1200</v>
      </c>
      <c r="F821" s="6">
        <v>8</v>
      </c>
      <c r="G821" s="6">
        <f t="shared" si="12"/>
        <v>9600</v>
      </c>
      <c r="H821" s="7">
        <v>44676</v>
      </c>
      <c r="I821" s="4"/>
    </row>
    <row r="822" spans="1:9" ht="16.5" thickBot="1">
      <c r="A822" s="5" t="s">
        <v>75</v>
      </c>
      <c r="B822" s="6" t="s">
        <v>12</v>
      </c>
      <c r="C822" s="6" t="s">
        <v>13</v>
      </c>
      <c r="D822" s="6" t="s">
        <v>20</v>
      </c>
      <c r="E822" s="6">
        <v>1200</v>
      </c>
      <c r="F822" s="6">
        <v>2</v>
      </c>
      <c r="G822" s="6">
        <f t="shared" si="12"/>
        <v>2400</v>
      </c>
      <c r="H822" s="7">
        <v>44676</v>
      </c>
      <c r="I822" s="4"/>
    </row>
    <row r="823" spans="1:9" ht="16.5" thickBot="1">
      <c r="A823" s="5" t="s">
        <v>84</v>
      </c>
      <c r="B823" s="6" t="s">
        <v>32</v>
      </c>
      <c r="C823" s="6" t="s">
        <v>23</v>
      </c>
      <c r="D823" s="6" t="s">
        <v>24</v>
      </c>
      <c r="E823" s="6">
        <v>700</v>
      </c>
      <c r="F823" s="6">
        <v>6</v>
      </c>
      <c r="G823" s="6">
        <f t="shared" si="12"/>
        <v>4200</v>
      </c>
      <c r="H823" s="7">
        <v>44676</v>
      </c>
      <c r="I823" s="4"/>
    </row>
    <row r="824" spans="1:9" ht="16.5" thickBot="1">
      <c r="A824" s="5" t="s">
        <v>76</v>
      </c>
      <c r="B824" s="6" t="s">
        <v>26</v>
      </c>
      <c r="C824" s="6" t="s">
        <v>10</v>
      </c>
      <c r="D824" s="6" t="s">
        <v>11</v>
      </c>
      <c r="E824" s="6">
        <v>350</v>
      </c>
      <c r="F824" s="6">
        <v>1</v>
      </c>
      <c r="G824" s="6">
        <f t="shared" si="12"/>
        <v>350</v>
      </c>
      <c r="H824" s="7">
        <v>44676</v>
      </c>
      <c r="I824" s="4"/>
    </row>
    <row r="825" spans="1:9" ht="16.5" thickBot="1">
      <c r="A825" s="5" t="s">
        <v>75</v>
      </c>
      <c r="B825" s="6" t="s">
        <v>12</v>
      </c>
      <c r="C825" s="6" t="s">
        <v>13</v>
      </c>
      <c r="D825" s="6" t="s">
        <v>20</v>
      </c>
      <c r="E825" s="6">
        <v>1200</v>
      </c>
      <c r="F825" s="6">
        <v>4</v>
      </c>
      <c r="G825" s="6">
        <f t="shared" si="12"/>
        <v>4800</v>
      </c>
      <c r="H825" s="7">
        <v>44676</v>
      </c>
      <c r="I825" s="4"/>
    </row>
    <row r="826" spans="1:9" ht="16.5" thickBot="1">
      <c r="A826" s="5" t="s">
        <v>79</v>
      </c>
      <c r="B826" s="6" t="s">
        <v>19</v>
      </c>
      <c r="C826" s="6" t="s">
        <v>10</v>
      </c>
      <c r="D826" s="6" t="s">
        <v>27</v>
      </c>
      <c r="E826" s="6">
        <v>500</v>
      </c>
      <c r="F826" s="6">
        <v>6</v>
      </c>
      <c r="G826" s="6">
        <f t="shared" si="12"/>
        <v>3000</v>
      </c>
      <c r="H826" s="7">
        <v>44676</v>
      </c>
      <c r="I826" s="4"/>
    </row>
    <row r="827" spans="1:9" ht="16.5" thickBot="1">
      <c r="A827" s="5" t="s">
        <v>89</v>
      </c>
      <c r="B827" s="6" t="s">
        <v>15</v>
      </c>
      <c r="C827" s="6" t="s">
        <v>23</v>
      </c>
      <c r="D827" s="6" t="s">
        <v>30</v>
      </c>
      <c r="E827" s="6">
        <v>600</v>
      </c>
      <c r="F827" s="6">
        <v>7</v>
      </c>
      <c r="G827" s="6">
        <f t="shared" si="12"/>
        <v>4200</v>
      </c>
      <c r="H827" s="7">
        <v>44676</v>
      </c>
      <c r="I827" s="4"/>
    </row>
    <row r="828" spans="1:9" ht="16.5" thickBot="1">
      <c r="A828" s="5" t="s">
        <v>85</v>
      </c>
      <c r="B828" s="6" t="s">
        <v>0</v>
      </c>
      <c r="C828" s="6" t="s">
        <v>10</v>
      </c>
      <c r="D828" s="6" t="s">
        <v>25</v>
      </c>
      <c r="E828" s="6">
        <v>3000</v>
      </c>
      <c r="F828" s="6">
        <v>7</v>
      </c>
      <c r="G828" s="6">
        <f t="shared" si="12"/>
        <v>21000</v>
      </c>
      <c r="H828" s="7">
        <v>44676</v>
      </c>
      <c r="I828" s="4"/>
    </row>
    <row r="829" spans="1:9" ht="16.5" thickBot="1">
      <c r="A829" s="5" t="s">
        <v>88</v>
      </c>
      <c r="B829" s="6" t="s">
        <v>33</v>
      </c>
      <c r="C829" s="6" t="s">
        <v>23</v>
      </c>
      <c r="D829" s="6" t="s">
        <v>30</v>
      </c>
      <c r="E829" s="6">
        <v>600</v>
      </c>
      <c r="F829" s="6">
        <v>3</v>
      </c>
      <c r="G829" s="6">
        <f t="shared" si="12"/>
        <v>1800</v>
      </c>
      <c r="H829" s="7">
        <v>44676</v>
      </c>
      <c r="I829" s="4"/>
    </row>
    <row r="830" spans="1:9" ht="16.5" thickBot="1">
      <c r="A830" s="5" t="s">
        <v>89</v>
      </c>
      <c r="B830" s="6" t="s">
        <v>15</v>
      </c>
      <c r="C830" s="6" t="s">
        <v>10</v>
      </c>
      <c r="D830" s="6" t="s">
        <v>27</v>
      </c>
      <c r="E830" s="6">
        <v>500</v>
      </c>
      <c r="F830" s="6">
        <v>10</v>
      </c>
      <c r="G830" s="6">
        <f t="shared" si="12"/>
        <v>5000</v>
      </c>
      <c r="H830" s="7">
        <v>44676</v>
      </c>
      <c r="I830" s="4"/>
    </row>
    <row r="831" spans="1:9" ht="16.5" thickBot="1">
      <c r="A831" s="5" t="s">
        <v>86</v>
      </c>
      <c r="B831" s="6" t="s">
        <v>15</v>
      </c>
      <c r="C831" s="6" t="s">
        <v>13</v>
      </c>
      <c r="D831" s="6" t="s">
        <v>28</v>
      </c>
      <c r="E831" s="6">
        <v>400</v>
      </c>
      <c r="F831" s="6">
        <v>5</v>
      </c>
      <c r="G831" s="6">
        <f t="shared" si="12"/>
        <v>2000</v>
      </c>
      <c r="H831" s="7">
        <v>44676</v>
      </c>
      <c r="I831" s="4"/>
    </row>
    <row r="832" spans="1:9" ht="16.5" thickBot="1">
      <c r="A832" s="5" t="s">
        <v>77</v>
      </c>
      <c r="B832" s="6" t="s">
        <v>19</v>
      </c>
      <c r="C832" s="6" t="s">
        <v>10</v>
      </c>
      <c r="D832" s="6" t="s">
        <v>18</v>
      </c>
      <c r="E832" s="6">
        <v>350</v>
      </c>
      <c r="F832" s="6">
        <v>1</v>
      </c>
      <c r="G832" s="6">
        <f t="shared" si="12"/>
        <v>350</v>
      </c>
      <c r="H832" s="7">
        <v>44676</v>
      </c>
      <c r="I832" s="4"/>
    </row>
    <row r="833" spans="1:9" ht="16.5" thickBot="1">
      <c r="A833" s="5" t="s">
        <v>79</v>
      </c>
      <c r="B833" s="6" t="s">
        <v>19</v>
      </c>
      <c r="C833" s="6" t="s">
        <v>10</v>
      </c>
      <c r="D833" s="6" t="s">
        <v>16</v>
      </c>
      <c r="E833" s="6">
        <v>1500</v>
      </c>
      <c r="F833" s="6">
        <v>10</v>
      </c>
      <c r="G833" s="6">
        <f t="shared" si="12"/>
        <v>15000</v>
      </c>
      <c r="H833" s="7">
        <v>44676</v>
      </c>
      <c r="I833" s="4"/>
    </row>
    <row r="834" spans="1:9" ht="16.5" thickBot="1">
      <c r="A834" s="5" t="s">
        <v>92</v>
      </c>
      <c r="B834" s="6" t="s">
        <v>17</v>
      </c>
      <c r="C834" s="6" t="s">
        <v>23</v>
      </c>
      <c r="D834" s="6" t="s">
        <v>29</v>
      </c>
      <c r="E834" s="6">
        <v>1200</v>
      </c>
      <c r="F834" s="6">
        <v>3</v>
      </c>
      <c r="G834" s="6">
        <f t="shared" ref="G834:G897" si="13">E834*F834</f>
        <v>3600</v>
      </c>
      <c r="H834" s="7">
        <v>44676</v>
      </c>
      <c r="I834" s="4"/>
    </row>
    <row r="835" spans="1:9" ht="16.5" thickBot="1">
      <c r="A835" s="5" t="s">
        <v>91</v>
      </c>
      <c r="B835" s="6" t="s">
        <v>32</v>
      </c>
      <c r="C835" s="6" t="s">
        <v>13</v>
      </c>
      <c r="D835" s="6" t="s">
        <v>14</v>
      </c>
      <c r="E835" s="6">
        <v>900</v>
      </c>
      <c r="F835" s="6">
        <v>9</v>
      </c>
      <c r="G835" s="6">
        <f t="shared" si="13"/>
        <v>8100</v>
      </c>
      <c r="H835" s="7">
        <v>44676</v>
      </c>
      <c r="I835" s="4"/>
    </row>
    <row r="836" spans="1:9" ht="16.5" thickBot="1">
      <c r="A836" s="5" t="s">
        <v>96</v>
      </c>
      <c r="B836" s="6" t="s">
        <v>33</v>
      </c>
      <c r="C836" s="6" t="s">
        <v>23</v>
      </c>
      <c r="D836" s="6" t="s">
        <v>24</v>
      </c>
      <c r="E836" s="6">
        <v>700</v>
      </c>
      <c r="F836" s="6">
        <v>10</v>
      </c>
      <c r="G836" s="6">
        <f t="shared" si="13"/>
        <v>7000</v>
      </c>
      <c r="H836" s="7">
        <v>44676</v>
      </c>
      <c r="I836" s="4"/>
    </row>
    <row r="837" spans="1:9" ht="16.5" thickBot="1">
      <c r="A837" s="5" t="s">
        <v>70</v>
      </c>
      <c r="B837" s="6" t="s">
        <v>26</v>
      </c>
      <c r="C837" s="6" t="s">
        <v>10</v>
      </c>
      <c r="D837" s="6" t="s">
        <v>11</v>
      </c>
      <c r="E837" s="6">
        <v>350</v>
      </c>
      <c r="F837" s="6">
        <v>9</v>
      </c>
      <c r="G837" s="6">
        <f t="shared" si="13"/>
        <v>3150</v>
      </c>
      <c r="H837" s="7">
        <v>44676</v>
      </c>
      <c r="I837" s="4"/>
    </row>
    <row r="838" spans="1:9" ht="16.5" thickBot="1">
      <c r="A838" s="5" t="s">
        <v>89</v>
      </c>
      <c r="B838" s="6" t="s">
        <v>15</v>
      </c>
      <c r="C838" s="6" t="s">
        <v>10</v>
      </c>
      <c r="D838" s="6" t="s">
        <v>11</v>
      </c>
      <c r="E838" s="6">
        <v>350</v>
      </c>
      <c r="F838" s="6">
        <v>10</v>
      </c>
      <c r="G838" s="6">
        <f t="shared" si="13"/>
        <v>3500</v>
      </c>
      <c r="H838" s="7">
        <v>44676</v>
      </c>
      <c r="I838" s="4"/>
    </row>
    <row r="839" spans="1:9" ht="16.5" thickBot="1">
      <c r="A839" s="5" t="s">
        <v>97</v>
      </c>
      <c r="B839" s="6" t="s">
        <v>32</v>
      </c>
      <c r="C839" s="6" t="s">
        <v>23</v>
      </c>
      <c r="D839" s="6" t="s">
        <v>24</v>
      </c>
      <c r="E839" s="6">
        <v>700</v>
      </c>
      <c r="F839" s="6">
        <v>2</v>
      </c>
      <c r="G839" s="6">
        <f t="shared" si="13"/>
        <v>1400</v>
      </c>
      <c r="H839" s="7">
        <v>44676</v>
      </c>
      <c r="I839" s="4"/>
    </row>
    <row r="840" spans="1:9" ht="16.5" thickBot="1">
      <c r="A840" s="5" t="s">
        <v>75</v>
      </c>
      <c r="B840" s="6" t="s">
        <v>12</v>
      </c>
      <c r="C840" s="6" t="s">
        <v>10</v>
      </c>
      <c r="D840" s="6" t="s">
        <v>16</v>
      </c>
      <c r="E840" s="6">
        <v>1500</v>
      </c>
      <c r="F840" s="6">
        <v>6</v>
      </c>
      <c r="G840" s="6">
        <f t="shared" si="13"/>
        <v>9000</v>
      </c>
      <c r="H840" s="7">
        <v>44676</v>
      </c>
      <c r="I840" s="4"/>
    </row>
    <row r="841" spans="1:9" ht="16.5" thickBot="1">
      <c r="A841" s="5" t="s">
        <v>91</v>
      </c>
      <c r="B841" s="6" t="s">
        <v>32</v>
      </c>
      <c r="C841" s="6" t="s">
        <v>10</v>
      </c>
      <c r="D841" s="6" t="s">
        <v>25</v>
      </c>
      <c r="E841" s="6">
        <v>3000</v>
      </c>
      <c r="F841" s="6">
        <v>7</v>
      </c>
      <c r="G841" s="6">
        <f t="shared" si="13"/>
        <v>21000</v>
      </c>
      <c r="H841" s="7">
        <v>44676</v>
      </c>
      <c r="I841" s="4"/>
    </row>
    <row r="842" spans="1:9" ht="16.5" thickBot="1">
      <c r="A842" s="5" t="s">
        <v>83</v>
      </c>
      <c r="B842" s="6" t="s">
        <v>17</v>
      </c>
      <c r="C842" s="6" t="s">
        <v>13</v>
      </c>
      <c r="D842" s="6" t="s">
        <v>14</v>
      </c>
      <c r="E842" s="6">
        <v>900</v>
      </c>
      <c r="F842" s="6">
        <v>9</v>
      </c>
      <c r="G842" s="6">
        <f t="shared" si="13"/>
        <v>8100</v>
      </c>
      <c r="H842" s="7">
        <v>44676</v>
      </c>
      <c r="I842" s="4"/>
    </row>
    <row r="843" spans="1:9" ht="16.5" thickBot="1">
      <c r="A843" s="5" t="s">
        <v>97</v>
      </c>
      <c r="B843" s="6" t="s">
        <v>32</v>
      </c>
      <c r="C843" s="6" t="s">
        <v>10</v>
      </c>
      <c r="D843" s="6" t="s">
        <v>27</v>
      </c>
      <c r="E843" s="6">
        <v>500</v>
      </c>
      <c r="F843" s="6">
        <v>4</v>
      </c>
      <c r="G843" s="6">
        <f t="shared" si="13"/>
        <v>2000</v>
      </c>
      <c r="H843" s="7">
        <v>44676</v>
      </c>
      <c r="I843" s="4"/>
    </row>
    <row r="844" spans="1:9" ht="16.5" thickBot="1">
      <c r="A844" s="5" t="s">
        <v>91</v>
      </c>
      <c r="B844" s="6" t="s">
        <v>32</v>
      </c>
      <c r="C844" s="6" t="s">
        <v>10</v>
      </c>
      <c r="D844" s="6" t="s">
        <v>27</v>
      </c>
      <c r="E844" s="6">
        <v>500</v>
      </c>
      <c r="F844" s="6">
        <v>3</v>
      </c>
      <c r="G844" s="6">
        <f t="shared" si="13"/>
        <v>1500</v>
      </c>
      <c r="H844" s="7">
        <v>44676</v>
      </c>
      <c r="I844" s="4"/>
    </row>
    <row r="845" spans="1:9" ht="16.5" thickBot="1">
      <c r="A845" s="5" t="s">
        <v>96</v>
      </c>
      <c r="B845" s="6" t="s">
        <v>33</v>
      </c>
      <c r="C845" s="6" t="s">
        <v>23</v>
      </c>
      <c r="D845" s="6" t="s">
        <v>24</v>
      </c>
      <c r="E845" s="6">
        <v>700</v>
      </c>
      <c r="F845" s="6">
        <v>4</v>
      </c>
      <c r="G845" s="6">
        <f t="shared" si="13"/>
        <v>2800</v>
      </c>
      <c r="H845" s="7">
        <v>44676</v>
      </c>
      <c r="I845" s="4"/>
    </row>
    <row r="846" spans="1:9" ht="16.5" thickBot="1">
      <c r="A846" s="5" t="s">
        <v>85</v>
      </c>
      <c r="B846" s="6" t="s">
        <v>0</v>
      </c>
      <c r="C846" s="6" t="s">
        <v>10</v>
      </c>
      <c r="D846" s="6" t="s">
        <v>16</v>
      </c>
      <c r="E846" s="6">
        <v>1500</v>
      </c>
      <c r="F846" s="6">
        <v>4</v>
      </c>
      <c r="G846" s="6">
        <f t="shared" si="13"/>
        <v>6000</v>
      </c>
      <c r="H846" s="7">
        <v>44676</v>
      </c>
      <c r="I846" s="4"/>
    </row>
    <row r="847" spans="1:9" ht="16.5" thickBot="1">
      <c r="A847" s="5" t="s">
        <v>79</v>
      </c>
      <c r="B847" s="6" t="s">
        <v>19</v>
      </c>
      <c r="C847" s="6" t="s">
        <v>23</v>
      </c>
      <c r="D847" s="6" t="s">
        <v>30</v>
      </c>
      <c r="E847" s="6">
        <v>600</v>
      </c>
      <c r="F847" s="6">
        <v>7</v>
      </c>
      <c r="G847" s="6">
        <f t="shared" si="13"/>
        <v>4200</v>
      </c>
      <c r="H847" s="7">
        <v>44676</v>
      </c>
      <c r="I847" s="4"/>
    </row>
    <row r="848" spans="1:9" ht="16.5" thickBot="1">
      <c r="A848" s="5" t="s">
        <v>82</v>
      </c>
      <c r="B848" s="6" t="s">
        <v>0</v>
      </c>
      <c r="C848" s="6" t="s">
        <v>13</v>
      </c>
      <c r="D848" s="6" t="s">
        <v>20</v>
      </c>
      <c r="E848" s="6">
        <v>1200</v>
      </c>
      <c r="F848" s="6">
        <v>9</v>
      </c>
      <c r="G848" s="6">
        <f t="shared" si="13"/>
        <v>10800</v>
      </c>
      <c r="H848" s="7">
        <v>44676</v>
      </c>
      <c r="I848" s="4"/>
    </row>
    <row r="849" spans="1:9" ht="16.5" thickBot="1">
      <c r="A849" s="5" t="s">
        <v>73</v>
      </c>
      <c r="B849" s="6" t="s">
        <v>33</v>
      </c>
      <c r="C849" s="6" t="s">
        <v>10</v>
      </c>
      <c r="D849" s="6" t="s">
        <v>25</v>
      </c>
      <c r="E849" s="6">
        <v>3000</v>
      </c>
      <c r="F849" s="6">
        <v>7</v>
      </c>
      <c r="G849" s="6">
        <f t="shared" si="13"/>
        <v>21000</v>
      </c>
      <c r="H849" s="7">
        <v>44676</v>
      </c>
      <c r="I849" s="4"/>
    </row>
    <row r="850" spans="1:9" ht="16.5" thickBot="1">
      <c r="A850" s="5" t="s">
        <v>96</v>
      </c>
      <c r="B850" s="6" t="s">
        <v>33</v>
      </c>
      <c r="C850" s="6" t="s">
        <v>13</v>
      </c>
      <c r="D850" s="6" t="s">
        <v>20</v>
      </c>
      <c r="E850" s="6">
        <v>1200</v>
      </c>
      <c r="F850" s="6">
        <v>2</v>
      </c>
      <c r="G850" s="6">
        <f t="shared" si="13"/>
        <v>2400</v>
      </c>
      <c r="H850" s="7">
        <v>44676</v>
      </c>
      <c r="I850" s="4"/>
    </row>
    <row r="851" spans="1:9" ht="16.5" thickBot="1">
      <c r="A851" s="5" t="s">
        <v>92</v>
      </c>
      <c r="B851" s="6" t="s">
        <v>17</v>
      </c>
      <c r="C851" s="6" t="s">
        <v>13</v>
      </c>
      <c r="D851" s="6" t="s">
        <v>22</v>
      </c>
      <c r="E851" s="6">
        <v>600</v>
      </c>
      <c r="F851" s="6">
        <v>4</v>
      </c>
      <c r="G851" s="6">
        <f t="shared" si="13"/>
        <v>2400</v>
      </c>
      <c r="H851" s="7">
        <v>44677</v>
      </c>
      <c r="I851" s="4"/>
    </row>
    <row r="852" spans="1:9" ht="16.5" thickBot="1">
      <c r="A852" s="5" t="s">
        <v>78</v>
      </c>
      <c r="B852" s="6" t="s">
        <v>12</v>
      </c>
      <c r="C852" s="6" t="s">
        <v>13</v>
      </c>
      <c r="D852" s="6" t="s">
        <v>28</v>
      </c>
      <c r="E852" s="6">
        <v>400</v>
      </c>
      <c r="F852" s="6">
        <v>2</v>
      </c>
      <c r="G852" s="6">
        <f t="shared" si="13"/>
        <v>800</v>
      </c>
      <c r="H852" s="7">
        <v>44677</v>
      </c>
      <c r="I852" s="4"/>
    </row>
    <row r="853" spans="1:9" ht="16.5" thickBot="1">
      <c r="A853" s="5" t="s">
        <v>71</v>
      </c>
      <c r="B853" s="6" t="s">
        <v>19</v>
      </c>
      <c r="C853" s="6" t="s">
        <v>10</v>
      </c>
      <c r="D853" s="6" t="s">
        <v>18</v>
      </c>
      <c r="E853" s="6">
        <v>350</v>
      </c>
      <c r="F853" s="6">
        <v>3</v>
      </c>
      <c r="G853" s="6">
        <f t="shared" si="13"/>
        <v>1050</v>
      </c>
      <c r="H853" s="7">
        <v>44677</v>
      </c>
      <c r="I853" s="4"/>
    </row>
    <row r="854" spans="1:9" ht="16.5" thickBot="1">
      <c r="A854" s="5" t="s">
        <v>96</v>
      </c>
      <c r="B854" s="6" t="s">
        <v>33</v>
      </c>
      <c r="C854" s="6" t="s">
        <v>13</v>
      </c>
      <c r="D854" s="6" t="s">
        <v>20</v>
      </c>
      <c r="E854" s="6">
        <v>1200</v>
      </c>
      <c r="F854" s="6">
        <v>10</v>
      </c>
      <c r="G854" s="6">
        <f t="shared" si="13"/>
        <v>12000</v>
      </c>
      <c r="H854" s="7">
        <v>44677</v>
      </c>
      <c r="I854" s="4"/>
    </row>
    <row r="855" spans="1:9" ht="16.5" thickBot="1">
      <c r="A855" s="5" t="s">
        <v>69</v>
      </c>
      <c r="B855" s="6" t="s">
        <v>17</v>
      </c>
      <c r="C855" s="6" t="s">
        <v>23</v>
      </c>
      <c r="D855" s="6" t="s">
        <v>29</v>
      </c>
      <c r="E855" s="6">
        <v>1200</v>
      </c>
      <c r="F855" s="6">
        <v>2</v>
      </c>
      <c r="G855" s="6">
        <f t="shared" si="13"/>
        <v>2400</v>
      </c>
      <c r="H855" s="7">
        <v>44677</v>
      </c>
      <c r="I855" s="4"/>
    </row>
    <row r="856" spans="1:9" ht="16.5" thickBot="1">
      <c r="A856" s="5" t="s">
        <v>75</v>
      </c>
      <c r="B856" s="6" t="s">
        <v>12</v>
      </c>
      <c r="C856" s="6" t="s">
        <v>10</v>
      </c>
      <c r="D856" s="6" t="s">
        <v>18</v>
      </c>
      <c r="E856" s="6">
        <v>350</v>
      </c>
      <c r="F856" s="6">
        <v>4</v>
      </c>
      <c r="G856" s="6">
        <f t="shared" si="13"/>
        <v>1400</v>
      </c>
      <c r="H856" s="7">
        <v>44677</v>
      </c>
      <c r="I856" s="4"/>
    </row>
    <row r="857" spans="1:9" ht="16.5" thickBot="1">
      <c r="A857" s="5" t="s">
        <v>69</v>
      </c>
      <c r="B857" s="6" t="s">
        <v>17</v>
      </c>
      <c r="C857" s="6" t="s">
        <v>23</v>
      </c>
      <c r="D857" s="6" t="s">
        <v>24</v>
      </c>
      <c r="E857" s="6">
        <v>700</v>
      </c>
      <c r="F857" s="6">
        <v>4</v>
      </c>
      <c r="G857" s="6">
        <f t="shared" si="13"/>
        <v>2800</v>
      </c>
      <c r="H857" s="7">
        <v>44677</v>
      </c>
      <c r="I857" s="4"/>
    </row>
    <row r="858" spans="1:9" ht="16.5" thickBot="1">
      <c r="A858" s="5" t="s">
        <v>73</v>
      </c>
      <c r="B858" s="6" t="s">
        <v>33</v>
      </c>
      <c r="C858" s="6" t="s">
        <v>10</v>
      </c>
      <c r="D858" s="6" t="s">
        <v>11</v>
      </c>
      <c r="E858" s="6">
        <v>350</v>
      </c>
      <c r="F858" s="6">
        <v>3</v>
      </c>
      <c r="G858" s="6">
        <f t="shared" si="13"/>
        <v>1050</v>
      </c>
      <c r="H858" s="7">
        <v>44677</v>
      </c>
      <c r="I858" s="4"/>
    </row>
    <row r="859" spans="1:9" ht="16.5" thickBot="1">
      <c r="A859" s="5" t="s">
        <v>82</v>
      </c>
      <c r="B859" s="6" t="s">
        <v>0</v>
      </c>
      <c r="C859" s="6" t="s">
        <v>23</v>
      </c>
      <c r="D859" s="6" t="s">
        <v>34</v>
      </c>
      <c r="E859" s="6">
        <v>1000</v>
      </c>
      <c r="F859" s="6">
        <v>5</v>
      </c>
      <c r="G859" s="6">
        <f t="shared" si="13"/>
        <v>5000</v>
      </c>
      <c r="H859" s="7">
        <v>44677</v>
      </c>
      <c r="I859" s="4"/>
    </row>
    <row r="860" spans="1:9" ht="16.5" thickBot="1">
      <c r="A860" s="5" t="s">
        <v>89</v>
      </c>
      <c r="B860" s="6" t="s">
        <v>15</v>
      </c>
      <c r="C860" s="6" t="s">
        <v>13</v>
      </c>
      <c r="D860" s="6" t="s">
        <v>14</v>
      </c>
      <c r="E860" s="6">
        <v>900</v>
      </c>
      <c r="F860" s="6">
        <v>9</v>
      </c>
      <c r="G860" s="6">
        <f t="shared" si="13"/>
        <v>8100</v>
      </c>
      <c r="H860" s="7">
        <v>44677</v>
      </c>
      <c r="I860" s="4"/>
    </row>
    <row r="861" spans="1:9" ht="16.5" thickBot="1">
      <c r="A861" s="5" t="s">
        <v>87</v>
      </c>
      <c r="B861" s="6" t="s">
        <v>15</v>
      </c>
      <c r="C861" s="6" t="s">
        <v>10</v>
      </c>
      <c r="D861" s="6" t="s">
        <v>18</v>
      </c>
      <c r="E861" s="6">
        <v>350</v>
      </c>
      <c r="F861" s="6">
        <v>6</v>
      </c>
      <c r="G861" s="6">
        <f t="shared" si="13"/>
        <v>2100</v>
      </c>
      <c r="H861" s="7">
        <v>44677</v>
      </c>
      <c r="I861" s="4"/>
    </row>
    <row r="862" spans="1:9" ht="16.5" thickBot="1">
      <c r="A862" s="5" t="s">
        <v>92</v>
      </c>
      <c r="B862" s="6" t="s">
        <v>17</v>
      </c>
      <c r="C862" s="6" t="s">
        <v>10</v>
      </c>
      <c r="D862" s="6" t="s">
        <v>16</v>
      </c>
      <c r="E862" s="6">
        <v>1500</v>
      </c>
      <c r="F862" s="6">
        <v>2</v>
      </c>
      <c r="G862" s="6">
        <f t="shared" si="13"/>
        <v>3000</v>
      </c>
      <c r="H862" s="7">
        <v>44677</v>
      </c>
      <c r="I862" s="4"/>
    </row>
    <row r="863" spans="1:9" ht="16.5" thickBot="1">
      <c r="A863" s="5" t="s">
        <v>89</v>
      </c>
      <c r="B863" s="6" t="s">
        <v>15</v>
      </c>
      <c r="C863" s="6" t="s">
        <v>10</v>
      </c>
      <c r="D863" s="6" t="s">
        <v>16</v>
      </c>
      <c r="E863" s="6">
        <v>1500</v>
      </c>
      <c r="F863" s="6">
        <v>7</v>
      </c>
      <c r="G863" s="6">
        <f t="shared" si="13"/>
        <v>10500</v>
      </c>
      <c r="H863" s="7">
        <v>44677</v>
      </c>
      <c r="I863" s="4"/>
    </row>
    <row r="864" spans="1:9" ht="16.5" thickBot="1">
      <c r="A864" s="5" t="s">
        <v>78</v>
      </c>
      <c r="B864" s="6" t="s">
        <v>12</v>
      </c>
      <c r="C864" s="6" t="s">
        <v>13</v>
      </c>
      <c r="D864" s="6" t="s">
        <v>28</v>
      </c>
      <c r="E864" s="6">
        <v>400</v>
      </c>
      <c r="F864" s="6">
        <v>3</v>
      </c>
      <c r="G864" s="6">
        <f t="shared" si="13"/>
        <v>1200</v>
      </c>
      <c r="H864" s="7">
        <v>44677</v>
      </c>
      <c r="I864" s="4"/>
    </row>
    <row r="865" spans="1:9" ht="16.5" thickBot="1">
      <c r="A865" s="5" t="s">
        <v>80</v>
      </c>
      <c r="B865" s="6" t="s">
        <v>0</v>
      </c>
      <c r="C865" s="6" t="s">
        <v>23</v>
      </c>
      <c r="D865" s="6" t="s">
        <v>30</v>
      </c>
      <c r="E865" s="6">
        <v>600</v>
      </c>
      <c r="F865" s="6">
        <v>8</v>
      </c>
      <c r="G865" s="6">
        <f t="shared" si="13"/>
        <v>4800</v>
      </c>
      <c r="H865" s="7">
        <v>44677</v>
      </c>
      <c r="I865" s="4"/>
    </row>
    <row r="866" spans="1:9" ht="16.5" thickBot="1">
      <c r="A866" s="5" t="s">
        <v>82</v>
      </c>
      <c r="B866" s="6" t="s">
        <v>0</v>
      </c>
      <c r="C866" s="6" t="s">
        <v>13</v>
      </c>
      <c r="D866" s="6" t="s">
        <v>20</v>
      </c>
      <c r="E866" s="6">
        <v>1200</v>
      </c>
      <c r="F866" s="6">
        <v>6</v>
      </c>
      <c r="G866" s="6">
        <f t="shared" si="13"/>
        <v>7200</v>
      </c>
      <c r="H866" s="7">
        <v>44677</v>
      </c>
      <c r="I866" s="4"/>
    </row>
    <row r="867" spans="1:9" ht="16.5" thickBot="1">
      <c r="A867" s="5" t="s">
        <v>81</v>
      </c>
      <c r="B867" s="6" t="s">
        <v>26</v>
      </c>
      <c r="C867" s="6" t="s">
        <v>13</v>
      </c>
      <c r="D867" s="6" t="s">
        <v>20</v>
      </c>
      <c r="E867" s="6">
        <v>1200</v>
      </c>
      <c r="F867" s="6">
        <v>6</v>
      </c>
      <c r="G867" s="6">
        <f t="shared" si="13"/>
        <v>7200</v>
      </c>
      <c r="H867" s="7">
        <v>44677</v>
      </c>
      <c r="I867" s="4"/>
    </row>
    <row r="868" spans="1:9" ht="16.5" thickBot="1">
      <c r="A868" s="5" t="s">
        <v>77</v>
      </c>
      <c r="B868" s="6" t="s">
        <v>19</v>
      </c>
      <c r="C868" s="6" t="s">
        <v>10</v>
      </c>
      <c r="D868" s="6" t="s">
        <v>21</v>
      </c>
      <c r="E868" s="6">
        <v>80</v>
      </c>
      <c r="F868" s="6">
        <v>5</v>
      </c>
      <c r="G868" s="6">
        <f t="shared" si="13"/>
        <v>400</v>
      </c>
      <c r="H868" s="7">
        <v>44677</v>
      </c>
      <c r="I868" s="4"/>
    </row>
    <row r="869" spans="1:9" ht="16.5" thickBot="1">
      <c r="A869" s="5" t="s">
        <v>96</v>
      </c>
      <c r="B869" s="6" t="s">
        <v>33</v>
      </c>
      <c r="C869" s="6" t="s">
        <v>10</v>
      </c>
      <c r="D869" s="6" t="s">
        <v>21</v>
      </c>
      <c r="E869" s="6">
        <v>80</v>
      </c>
      <c r="F869" s="6">
        <v>6</v>
      </c>
      <c r="G869" s="6">
        <f t="shared" si="13"/>
        <v>480</v>
      </c>
      <c r="H869" s="7">
        <v>44677</v>
      </c>
      <c r="I869" s="4"/>
    </row>
    <row r="870" spans="1:9" ht="16.5" thickBot="1">
      <c r="A870" s="5" t="s">
        <v>91</v>
      </c>
      <c r="B870" s="6" t="s">
        <v>32</v>
      </c>
      <c r="C870" s="6" t="s">
        <v>23</v>
      </c>
      <c r="D870" s="6" t="s">
        <v>24</v>
      </c>
      <c r="E870" s="6">
        <v>700</v>
      </c>
      <c r="F870" s="6">
        <v>2</v>
      </c>
      <c r="G870" s="6">
        <f t="shared" si="13"/>
        <v>1400</v>
      </c>
      <c r="H870" s="7">
        <v>44677</v>
      </c>
      <c r="I870" s="4"/>
    </row>
    <row r="871" spans="1:9" ht="16.5" thickBot="1">
      <c r="A871" s="5" t="s">
        <v>80</v>
      </c>
      <c r="B871" s="6" t="s">
        <v>0</v>
      </c>
      <c r="C871" s="6" t="s">
        <v>13</v>
      </c>
      <c r="D871" s="6" t="s">
        <v>22</v>
      </c>
      <c r="E871" s="6">
        <v>600</v>
      </c>
      <c r="F871" s="6">
        <v>2</v>
      </c>
      <c r="G871" s="6">
        <f t="shared" si="13"/>
        <v>1200</v>
      </c>
      <c r="H871" s="7">
        <v>44677</v>
      </c>
      <c r="I871" s="4"/>
    </row>
    <row r="872" spans="1:9" ht="16.5" thickBot="1">
      <c r="A872" s="5" t="s">
        <v>88</v>
      </c>
      <c r="B872" s="6" t="s">
        <v>33</v>
      </c>
      <c r="C872" s="6" t="s">
        <v>10</v>
      </c>
      <c r="D872" s="6" t="s">
        <v>11</v>
      </c>
      <c r="E872" s="6">
        <v>350</v>
      </c>
      <c r="F872" s="6">
        <v>9</v>
      </c>
      <c r="G872" s="6">
        <f t="shared" si="13"/>
        <v>3150</v>
      </c>
      <c r="H872" s="7">
        <v>44677</v>
      </c>
      <c r="I872" s="4"/>
    </row>
    <row r="873" spans="1:9" ht="16.5" thickBot="1">
      <c r="A873" s="5" t="s">
        <v>69</v>
      </c>
      <c r="B873" s="6" t="s">
        <v>17</v>
      </c>
      <c r="C873" s="6" t="s">
        <v>23</v>
      </c>
      <c r="D873" s="6" t="s">
        <v>24</v>
      </c>
      <c r="E873" s="6">
        <v>700</v>
      </c>
      <c r="F873" s="6">
        <v>10</v>
      </c>
      <c r="G873" s="6">
        <f t="shared" si="13"/>
        <v>7000</v>
      </c>
      <c r="H873" s="7">
        <v>44677</v>
      </c>
      <c r="I873" s="4"/>
    </row>
    <row r="874" spans="1:9" ht="16.5" thickBot="1">
      <c r="A874" s="5" t="s">
        <v>88</v>
      </c>
      <c r="B874" s="6" t="s">
        <v>33</v>
      </c>
      <c r="C874" s="6" t="s">
        <v>23</v>
      </c>
      <c r="D874" s="6" t="s">
        <v>31</v>
      </c>
      <c r="E874" s="6">
        <v>1100</v>
      </c>
      <c r="F874" s="6">
        <v>8</v>
      </c>
      <c r="G874" s="6">
        <f t="shared" si="13"/>
        <v>8800</v>
      </c>
      <c r="H874" s="7">
        <v>44677</v>
      </c>
      <c r="I874" s="4"/>
    </row>
    <row r="875" spans="1:9" ht="16.5" thickBot="1">
      <c r="A875" s="5" t="s">
        <v>71</v>
      </c>
      <c r="B875" s="6" t="s">
        <v>19</v>
      </c>
      <c r="C875" s="6" t="s">
        <v>10</v>
      </c>
      <c r="D875" s="6" t="s">
        <v>16</v>
      </c>
      <c r="E875" s="6">
        <v>1500</v>
      </c>
      <c r="F875" s="6">
        <v>6</v>
      </c>
      <c r="G875" s="6">
        <f t="shared" si="13"/>
        <v>9000</v>
      </c>
      <c r="H875" s="7">
        <v>44677</v>
      </c>
      <c r="I875" s="4"/>
    </row>
    <row r="876" spans="1:9" ht="16.5" thickBot="1">
      <c r="A876" s="5" t="s">
        <v>71</v>
      </c>
      <c r="B876" s="6" t="s">
        <v>19</v>
      </c>
      <c r="C876" s="6" t="s">
        <v>23</v>
      </c>
      <c r="D876" s="6" t="s">
        <v>29</v>
      </c>
      <c r="E876" s="6">
        <v>1200</v>
      </c>
      <c r="F876" s="6">
        <v>8</v>
      </c>
      <c r="G876" s="6">
        <f t="shared" si="13"/>
        <v>9600</v>
      </c>
      <c r="H876" s="7">
        <v>44677</v>
      </c>
      <c r="I876" s="4"/>
    </row>
    <row r="877" spans="1:9" ht="16.5" thickBot="1">
      <c r="A877" s="5" t="s">
        <v>97</v>
      </c>
      <c r="B877" s="6" t="s">
        <v>32</v>
      </c>
      <c r="C877" s="6" t="s">
        <v>10</v>
      </c>
      <c r="D877" s="6" t="s">
        <v>21</v>
      </c>
      <c r="E877" s="6">
        <v>80</v>
      </c>
      <c r="F877" s="6">
        <v>9</v>
      </c>
      <c r="G877" s="6">
        <f t="shared" si="13"/>
        <v>720</v>
      </c>
      <c r="H877" s="7">
        <v>44677</v>
      </c>
      <c r="I877" s="4"/>
    </row>
    <row r="878" spans="1:9" ht="16.5" thickBot="1">
      <c r="A878" s="5" t="s">
        <v>69</v>
      </c>
      <c r="B878" s="6" t="s">
        <v>17</v>
      </c>
      <c r="C878" s="6" t="s">
        <v>23</v>
      </c>
      <c r="D878" s="6" t="s">
        <v>31</v>
      </c>
      <c r="E878" s="6">
        <v>1100</v>
      </c>
      <c r="F878" s="6">
        <v>8</v>
      </c>
      <c r="G878" s="6">
        <f t="shared" si="13"/>
        <v>8800</v>
      </c>
      <c r="H878" s="7">
        <v>44677</v>
      </c>
      <c r="I878" s="4"/>
    </row>
    <row r="879" spans="1:9" ht="16.5" thickBot="1">
      <c r="A879" s="5" t="s">
        <v>97</v>
      </c>
      <c r="B879" s="6" t="s">
        <v>32</v>
      </c>
      <c r="C879" s="6" t="s">
        <v>10</v>
      </c>
      <c r="D879" s="6" t="s">
        <v>25</v>
      </c>
      <c r="E879" s="6">
        <v>3000</v>
      </c>
      <c r="F879" s="6">
        <v>1</v>
      </c>
      <c r="G879" s="6">
        <f t="shared" si="13"/>
        <v>3000</v>
      </c>
      <c r="H879" s="7">
        <v>44677</v>
      </c>
      <c r="I879" s="4"/>
    </row>
    <row r="880" spans="1:9" ht="16.5" thickBot="1">
      <c r="A880" s="5" t="s">
        <v>82</v>
      </c>
      <c r="B880" s="6" t="s">
        <v>0</v>
      </c>
      <c r="C880" s="6" t="s">
        <v>10</v>
      </c>
      <c r="D880" s="6" t="s">
        <v>11</v>
      </c>
      <c r="E880" s="6">
        <v>350</v>
      </c>
      <c r="F880" s="6">
        <v>5</v>
      </c>
      <c r="G880" s="6">
        <f t="shared" si="13"/>
        <v>1750</v>
      </c>
      <c r="H880" s="7">
        <v>44677</v>
      </c>
      <c r="I880" s="4"/>
    </row>
    <row r="881" spans="1:9" ht="16.5" thickBot="1">
      <c r="A881" s="5" t="s">
        <v>95</v>
      </c>
      <c r="B881" s="6" t="s">
        <v>12</v>
      </c>
      <c r="C881" s="6" t="s">
        <v>23</v>
      </c>
      <c r="D881" s="6" t="s">
        <v>24</v>
      </c>
      <c r="E881" s="6">
        <v>700</v>
      </c>
      <c r="F881" s="6">
        <v>6</v>
      </c>
      <c r="G881" s="6">
        <f t="shared" si="13"/>
        <v>4200</v>
      </c>
      <c r="H881" s="7">
        <v>44677</v>
      </c>
      <c r="I881" s="4"/>
    </row>
    <row r="882" spans="1:9" ht="16.5" thickBot="1">
      <c r="A882" s="5" t="s">
        <v>76</v>
      </c>
      <c r="B882" s="6" t="s">
        <v>26</v>
      </c>
      <c r="C882" s="6" t="s">
        <v>10</v>
      </c>
      <c r="D882" s="6" t="s">
        <v>18</v>
      </c>
      <c r="E882" s="6">
        <v>350</v>
      </c>
      <c r="F882" s="6">
        <v>1</v>
      </c>
      <c r="G882" s="6">
        <f t="shared" si="13"/>
        <v>350</v>
      </c>
      <c r="H882" s="7">
        <v>44677</v>
      </c>
      <c r="I882" s="4"/>
    </row>
    <row r="883" spans="1:9" ht="16.5" thickBot="1">
      <c r="A883" s="5" t="s">
        <v>82</v>
      </c>
      <c r="B883" s="6" t="s">
        <v>0</v>
      </c>
      <c r="C883" s="6" t="s">
        <v>23</v>
      </c>
      <c r="D883" s="6" t="s">
        <v>24</v>
      </c>
      <c r="E883" s="6">
        <v>700</v>
      </c>
      <c r="F883" s="6">
        <v>10</v>
      </c>
      <c r="G883" s="6">
        <f t="shared" si="13"/>
        <v>7000</v>
      </c>
      <c r="H883" s="7">
        <v>44677</v>
      </c>
      <c r="I883" s="4"/>
    </row>
    <row r="884" spans="1:9" ht="16.5" thickBot="1">
      <c r="A884" s="5" t="s">
        <v>84</v>
      </c>
      <c r="B884" s="6" t="s">
        <v>32</v>
      </c>
      <c r="C884" s="6" t="s">
        <v>10</v>
      </c>
      <c r="D884" s="6" t="s">
        <v>27</v>
      </c>
      <c r="E884" s="6">
        <v>500</v>
      </c>
      <c r="F884" s="6">
        <v>3</v>
      </c>
      <c r="G884" s="6">
        <f t="shared" si="13"/>
        <v>1500</v>
      </c>
      <c r="H884" s="7">
        <v>44677</v>
      </c>
      <c r="I884" s="4"/>
    </row>
    <row r="885" spans="1:9" ht="16.5" thickBot="1">
      <c r="A885" s="5" t="s">
        <v>95</v>
      </c>
      <c r="B885" s="6" t="s">
        <v>12</v>
      </c>
      <c r="C885" s="6" t="s">
        <v>23</v>
      </c>
      <c r="D885" s="6" t="s">
        <v>34</v>
      </c>
      <c r="E885" s="6">
        <v>1000</v>
      </c>
      <c r="F885" s="6">
        <v>10</v>
      </c>
      <c r="G885" s="6">
        <f t="shared" si="13"/>
        <v>10000</v>
      </c>
      <c r="H885" s="7">
        <v>44677</v>
      </c>
      <c r="I885" s="4"/>
    </row>
    <row r="886" spans="1:9" ht="16.5" thickBot="1">
      <c r="A886" s="5" t="s">
        <v>95</v>
      </c>
      <c r="B886" s="6" t="s">
        <v>12</v>
      </c>
      <c r="C886" s="6" t="s">
        <v>10</v>
      </c>
      <c r="D886" s="6" t="s">
        <v>11</v>
      </c>
      <c r="E886" s="6">
        <v>350</v>
      </c>
      <c r="F886" s="6">
        <v>10</v>
      </c>
      <c r="G886" s="6">
        <f t="shared" si="13"/>
        <v>3500</v>
      </c>
      <c r="H886" s="7">
        <v>44677</v>
      </c>
      <c r="I886" s="4"/>
    </row>
    <row r="887" spans="1:9" ht="16.5" thickBot="1">
      <c r="A887" s="5" t="s">
        <v>78</v>
      </c>
      <c r="B887" s="6" t="s">
        <v>12</v>
      </c>
      <c r="C887" s="6" t="s">
        <v>10</v>
      </c>
      <c r="D887" s="6" t="s">
        <v>16</v>
      </c>
      <c r="E887" s="6">
        <v>1500</v>
      </c>
      <c r="F887" s="6">
        <v>9</v>
      </c>
      <c r="G887" s="6">
        <f t="shared" si="13"/>
        <v>13500</v>
      </c>
      <c r="H887" s="7">
        <v>44677</v>
      </c>
      <c r="I887" s="4"/>
    </row>
    <row r="888" spans="1:9" ht="16.5" thickBot="1">
      <c r="A888" s="5" t="s">
        <v>88</v>
      </c>
      <c r="B888" s="6" t="s">
        <v>33</v>
      </c>
      <c r="C888" s="6" t="s">
        <v>13</v>
      </c>
      <c r="D888" s="6" t="s">
        <v>14</v>
      </c>
      <c r="E888" s="6">
        <v>900</v>
      </c>
      <c r="F888" s="6">
        <v>5</v>
      </c>
      <c r="G888" s="6">
        <f t="shared" si="13"/>
        <v>4500</v>
      </c>
      <c r="H888" s="7">
        <v>44677</v>
      </c>
      <c r="I888" s="4"/>
    </row>
    <row r="889" spans="1:9" ht="16.5" thickBot="1">
      <c r="A889" s="5" t="s">
        <v>86</v>
      </c>
      <c r="B889" s="6" t="s">
        <v>15</v>
      </c>
      <c r="C889" s="6" t="s">
        <v>10</v>
      </c>
      <c r="D889" s="6" t="s">
        <v>27</v>
      </c>
      <c r="E889" s="6">
        <v>500</v>
      </c>
      <c r="F889" s="6">
        <v>6</v>
      </c>
      <c r="G889" s="6">
        <f t="shared" si="13"/>
        <v>3000</v>
      </c>
      <c r="H889" s="7">
        <v>44677</v>
      </c>
      <c r="I889" s="4"/>
    </row>
    <row r="890" spans="1:9" ht="16.5" thickBot="1">
      <c r="A890" s="5" t="s">
        <v>82</v>
      </c>
      <c r="B890" s="6" t="s">
        <v>0</v>
      </c>
      <c r="C890" s="6" t="s">
        <v>23</v>
      </c>
      <c r="D890" s="6" t="s">
        <v>24</v>
      </c>
      <c r="E890" s="6">
        <v>700</v>
      </c>
      <c r="F890" s="6">
        <v>10</v>
      </c>
      <c r="G890" s="6">
        <f t="shared" si="13"/>
        <v>7000</v>
      </c>
      <c r="H890" s="7">
        <v>44678</v>
      </c>
      <c r="I890" s="4"/>
    </row>
    <row r="891" spans="1:9" ht="16.5" thickBot="1">
      <c r="A891" s="5" t="s">
        <v>80</v>
      </c>
      <c r="B891" s="6" t="s">
        <v>0</v>
      </c>
      <c r="C891" s="6" t="s">
        <v>23</v>
      </c>
      <c r="D891" s="6" t="s">
        <v>24</v>
      </c>
      <c r="E891" s="6">
        <v>700</v>
      </c>
      <c r="F891" s="6">
        <v>3</v>
      </c>
      <c r="G891" s="6">
        <f t="shared" si="13"/>
        <v>2100</v>
      </c>
      <c r="H891" s="7">
        <v>44678</v>
      </c>
      <c r="I891" s="4"/>
    </row>
    <row r="892" spans="1:9" ht="16.5" thickBot="1">
      <c r="A892" s="5" t="s">
        <v>71</v>
      </c>
      <c r="B892" s="6" t="s">
        <v>19</v>
      </c>
      <c r="C892" s="6" t="s">
        <v>23</v>
      </c>
      <c r="D892" s="6" t="s">
        <v>30</v>
      </c>
      <c r="E892" s="6">
        <v>600</v>
      </c>
      <c r="F892" s="6">
        <v>4</v>
      </c>
      <c r="G892" s="6">
        <f t="shared" si="13"/>
        <v>2400</v>
      </c>
      <c r="H892" s="7">
        <v>44678</v>
      </c>
      <c r="I892" s="4"/>
    </row>
    <row r="893" spans="1:9" ht="16.5" thickBot="1">
      <c r="A893" s="5" t="s">
        <v>96</v>
      </c>
      <c r="B893" s="6" t="s">
        <v>33</v>
      </c>
      <c r="C893" s="6" t="s">
        <v>13</v>
      </c>
      <c r="D893" s="6" t="s">
        <v>22</v>
      </c>
      <c r="E893" s="6">
        <v>600</v>
      </c>
      <c r="F893" s="6">
        <v>4</v>
      </c>
      <c r="G893" s="6">
        <f t="shared" si="13"/>
        <v>2400</v>
      </c>
      <c r="H893" s="7">
        <v>44678</v>
      </c>
      <c r="I893" s="4"/>
    </row>
    <row r="894" spans="1:9" ht="16.5" thickBot="1">
      <c r="A894" s="5" t="s">
        <v>81</v>
      </c>
      <c r="B894" s="6" t="s">
        <v>26</v>
      </c>
      <c r="C894" s="6" t="s">
        <v>10</v>
      </c>
      <c r="D894" s="6" t="s">
        <v>18</v>
      </c>
      <c r="E894" s="6">
        <v>350</v>
      </c>
      <c r="F894" s="6">
        <v>4</v>
      </c>
      <c r="G894" s="6">
        <f t="shared" si="13"/>
        <v>1400</v>
      </c>
      <c r="H894" s="7">
        <v>44678</v>
      </c>
      <c r="I894" s="4"/>
    </row>
    <row r="895" spans="1:9" ht="16.5" thickBot="1">
      <c r="A895" s="5" t="s">
        <v>69</v>
      </c>
      <c r="B895" s="6" t="s">
        <v>17</v>
      </c>
      <c r="C895" s="6" t="s">
        <v>23</v>
      </c>
      <c r="D895" s="6" t="s">
        <v>31</v>
      </c>
      <c r="E895" s="6">
        <v>1100</v>
      </c>
      <c r="F895" s="6">
        <v>6</v>
      </c>
      <c r="G895" s="6">
        <f t="shared" si="13"/>
        <v>6600</v>
      </c>
      <c r="H895" s="7">
        <v>44678</v>
      </c>
      <c r="I895" s="4"/>
    </row>
    <row r="896" spans="1:9" ht="16.5" thickBot="1">
      <c r="A896" s="5" t="s">
        <v>73</v>
      </c>
      <c r="B896" s="6" t="s">
        <v>33</v>
      </c>
      <c r="C896" s="6" t="s">
        <v>10</v>
      </c>
      <c r="D896" s="6" t="s">
        <v>21</v>
      </c>
      <c r="E896" s="6">
        <v>80</v>
      </c>
      <c r="F896" s="6">
        <v>1</v>
      </c>
      <c r="G896" s="6">
        <f t="shared" si="13"/>
        <v>80</v>
      </c>
      <c r="H896" s="7">
        <v>44678</v>
      </c>
      <c r="I896" s="4"/>
    </row>
    <row r="897" spans="1:9" ht="16.5" thickBot="1">
      <c r="A897" s="5" t="s">
        <v>70</v>
      </c>
      <c r="B897" s="6" t="s">
        <v>26</v>
      </c>
      <c r="C897" s="6" t="s">
        <v>10</v>
      </c>
      <c r="D897" s="6" t="s">
        <v>27</v>
      </c>
      <c r="E897" s="6">
        <v>500</v>
      </c>
      <c r="F897" s="6">
        <v>5</v>
      </c>
      <c r="G897" s="6">
        <f t="shared" si="13"/>
        <v>2500</v>
      </c>
      <c r="H897" s="7">
        <v>44678</v>
      </c>
      <c r="I897" s="4"/>
    </row>
    <row r="898" spans="1:9" ht="16.5" thickBot="1">
      <c r="A898" s="5" t="s">
        <v>84</v>
      </c>
      <c r="B898" s="6" t="s">
        <v>32</v>
      </c>
      <c r="C898" s="6" t="s">
        <v>23</v>
      </c>
      <c r="D898" s="6" t="s">
        <v>24</v>
      </c>
      <c r="E898" s="6">
        <v>700</v>
      </c>
      <c r="F898" s="6">
        <v>3</v>
      </c>
      <c r="G898" s="6">
        <f t="shared" ref="G898:G961" si="14">E898*F898</f>
        <v>2100</v>
      </c>
      <c r="H898" s="7">
        <v>44678</v>
      </c>
      <c r="I898" s="4"/>
    </row>
    <row r="899" spans="1:9" ht="16.5" thickBot="1">
      <c r="A899" s="5" t="s">
        <v>97</v>
      </c>
      <c r="B899" s="6" t="s">
        <v>32</v>
      </c>
      <c r="C899" s="6" t="s">
        <v>23</v>
      </c>
      <c r="D899" s="6" t="s">
        <v>24</v>
      </c>
      <c r="E899" s="6">
        <v>700</v>
      </c>
      <c r="F899" s="6">
        <v>4</v>
      </c>
      <c r="G899" s="6">
        <f t="shared" si="14"/>
        <v>2800</v>
      </c>
      <c r="H899" s="7">
        <v>44678</v>
      </c>
      <c r="I899" s="4"/>
    </row>
    <row r="900" spans="1:9" ht="16.5" thickBot="1">
      <c r="A900" s="5" t="s">
        <v>79</v>
      </c>
      <c r="B900" s="6" t="s">
        <v>19</v>
      </c>
      <c r="C900" s="6" t="s">
        <v>23</v>
      </c>
      <c r="D900" s="6" t="s">
        <v>31</v>
      </c>
      <c r="E900" s="6">
        <v>1100</v>
      </c>
      <c r="F900" s="6">
        <v>8</v>
      </c>
      <c r="G900" s="6">
        <f t="shared" si="14"/>
        <v>8800</v>
      </c>
      <c r="H900" s="7">
        <v>44678</v>
      </c>
      <c r="I900" s="4"/>
    </row>
    <row r="901" spans="1:9" ht="16.5" thickBot="1">
      <c r="A901" s="5" t="s">
        <v>95</v>
      </c>
      <c r="B901" s="6" t="s">
        <v>12</v>
      </c>
      <c r="C901" s="6" t="s">
        <v>10</v>
      </c>
      <c r="D901" s="6" t="s">
        <v>16</v>
      </c>
      <c r="E901" s="6">
        <v>1500</v>
      </c>
      <c r="F901" s="6">
        <v>4</v>
      </c>
      <c r="G901" s="6">
        <f t="shared" si="14"/>
        <v>6000</v>
      </c>
      <c r="H901" s="7">
        <v>44678</v>
      </c>
      <c r="I901" s="4"/>
    </row>
    <row r="902" spans="1:9" ht="16.5" thickBot="1">
      <c r="A902" s="5" t="s">
        <v>78</v>
      </c>
      <c r="B902" s="6" t="s">
        <v>12</v>
      </c>
      <c r="C902" s="6" t="s">
        <v>10</v>
      </c>
      <c r="D902" s="6" t="s">
        <v>21</v>
      </c>
      <c r="E902" s="6">
        <v>80</v>
      </c>
      <c r="F902" s="6">
        <v>3</v>
      </c>
      <c r="G902" s="6">
        <f t="shared" si="14"/>
        <v>240</v>
      </c>
      <c r="H902" s="7">
        <v>44678</v>
      </c>
      <c r="I902" s="4"/>
    </row>
    <row r="903" spans="1:9" ht="16.5" thickBot="1">
      <c r="A903" s="5" t="s">
        <v>89</v>
      </c>
      <c r="B903" s="6" t="s">
        <v>15</v>
      </c>
      <c r="C903" s="6" t="s">
        <v>23</v>
      </c>
      <c r="D903" s="6" t="s">
        <v>30</v>
      </c>
      <c r="E903" s="6">
        <v>600</v>
      </c>
      <c r="F903" s="6">
        <v>4</v>
      </c>
      <c r="G903" s="6">
        <f t="shared" si="14"/>
        <v>2400</v>
      </c>
      <c r="H903" s="7">
        <v>44678</v>
      </c>
      <c r="I903" s="4"/>
    </row>
    <row r="904" spans="1:9" ht="16.5" thickBot="1">
      <c r="A904" s="5" t="s">
        <v>83</v>
      </c>
      <c r="B904" s="6" t="s">
        <v>17</v>
      </c>
      <c r="C904" s="6" t="s">
        <v>10</v>
      </c>
      <c r="D904" s="6" t="s">
        <v>16</v>
      </c>
      <c r="E904" s="6">
        <v>1500</v>
      </c>
      <c r="F904" s="6">
        <v>4</v>
      </c>
      <c r="G904" s="6">
        <f t="shared" si="14"/>
        <v>6000</v>
      </c>
      <c r="H904" s="7">
        <v>44678</v>
      </c>
      <c r="I904" s="4"/>
    </row>
    <row r="905" spans="1:9" ht="16.5" thickBot="1">
      <c r="A905" s="5" t="s">
        <v>79</v>
      </c>
      <c r="B905" s="6" t="s">
        <v>19</v>
      </c>
      <c r="C905" s="6" t="s">
        <v>23</v>
      </c>
      <c r="D905" s="6" t="s">
        <v>24</v>
      </c>
      <c r="E905" s="6">
        <v>700</v>
      </c>
      <c r="F905" s="6">
        <v>3</v>
      </c>
      <c r="G905" s="6">
        <f t="shared" si="14"/>
        <v>2100</v>
      </c>
      <c r="H905" s="7">
        <v>44678</v>
      </c>
      <c r="I905" s="4"/>
    </row>
    <row r="906" spans="1:9" ht="16.5" thickBot="1">
      <c r="A906" s="5" t="s">
        <v>92</v>
      </c>
      <c r="B906" s="6" t="s">
        <v>17</v>
      </c>
      <c r="C906" s="6" t="s">
        <v>10</v>
      </c>
      <c r="D906" s="6" t="s">
        <v>25</v>
      </c>
      <c r="E906" s="6">
        <v>3000</v>
      </c>
      <c r="F906" s="6">
        <v>1</v>
      </c>
      <c r="G906" s="6">
        <f t="shared" si="14"/>
        <v>3000</v>
      </c>
      <c r="H906" s="7">
        <v>44678</v>
      </c>
      <c r="I906" s="4"/>
    </row>
    <row r="907" spans="1:9" ht="16.5" thickBot="1">
      <c r="A907" s="5" t="s">
        <v>96</v>
      </c>
      <c r="B907" s="6" t="s">
        <v>33</v>
      </c>
      <c r="C907" s="6" t="s">
        <v>10</v>
      </c>
      <c r="D907" s="6" t="s">
        <v>21</v>
      </c>
      <c r="E907" s="6">
        <v>80</v>
      </c>
      <c r="F907" s="6">
        <v>10</v>
      </c>
      <c r="G907" s="6">
        <f t="shared" si="14"/>
        <v>800</v>
      </c>
      <c r="H907" s="7">
        <v>44678</v>
      </c>
      <c r="I907" s="4"/>
    </row>
    <row r="908" spans="1:9" ht="16.5" thickBot="1">
      <c r="A908" s="5" t="s">
        <v>77</v>
      </c>
      <c r="B908" s="6" t="s">
        <v>19</v>
      </c>
      <c r="C908" s="6" t="s">
        <v>10</v>
      </c>
      <c r="D908" s="6" t="s">
        <v>11</v>
      </c>
      <c r="E908" s="6">
        <v>350</v>
      </c>
      <c r="F908" s="6">
        <v>9</v>
      </c>
      <c r="G908" s="6">
        <f t="shared" si="14"/>
        <v>3150</v>
      </c>
      <c r="H908" s="7">
        <v>44678</v>
      </c>
      <c r="I908" s="4"/>
    </row>
    <row r="909" spans="1:9" ht="16.5" thickBot="1">
      <c r="A909" s="5" t="s">
        <v>95</v>
      </c>
      <c r="B909" s="6" t="s">
        <v>12</v>
      </c>
      <c r="C909" s="6" t="s">
        <v>10</v>
      </c>
      <c r="D909" s="6" t="s">
        <v>21</v>
      </c>
      <c r="E909" s="6">
        <v>80</v>
      </c>
      <c r="F909" s="6">
        <v>10</v>
      </c>
      <c r="G909" s="6">
        <f t="shared" si="14"/>
        <v>800</v>
      </c>
      <c r="H909" s="7">
        <v>44678</v>
      </c>
      <c r="I909" s="4"/>
    </row>
    <row r="910" spans="1:9" ht="16.5" thickBot="1">
      <c r="A910" s="5" t="s">
        <v>95</v>
      </c>
      <c r="B910" s="6" t="s">
        <v>12</v>
      </c>
      <c r="C910" s="6" t="s">
        <v>13</v>
      </c>
      <c r="D910" s="6" t="s">
        <v>14</v>
      </c>
      <c r="E910" s="6">
        <v>900</v>
      </c>
      <c r="F910" s="6">
        <v>9</v>
      </c>
      <c r="G910" s="6">
        <f t="shared" si="14"/>
        <v>8100</v>
      </c>
      <c r="H910" s="7">
        <v>44678</v>
      </c>
      <c r="I910" s="4"/>
    </row>
    <row r="911" spans="1:9" ht="16.5" thickBot="1">
      <c r="A911" s="5" t="s">
        <v>71</v>
      </c>
      <c r="B911" s="6" t="s">
        <v>19</v>
      </c>
      <c r="C911" s="6" t="s">
        <v>23</v>
      </c>
      <c r="D911" s="6" t="s">
        <v>24</v>
      </c>
      <c r="E911" s="6">
        <v>700</v>
      </c>
      <c r="F911" s="6">
        <v>1</v>
      </c>
      <c r="G911" s="6">
        <f t="shared" si="14"/>
        <v>700</v>
      </c>
      <c r="H911" s="7">
        <v>44678</v>
      </c>
      <c r="I911" s="4"/>
    </row>
    <row r="912" spans="1:9" ht="16.5" thickBot="1">
      <c r="A912" s="5" t="s">
        <v>80</v>
      </c>
      <c r="B912" s="6" t="s">
        <v>0</v>
      </c>
      <c r="C912" s="6" t="s">
        <v>10</v>
      </c>
      <c r="D912" s="6" t="s">
        <v>21</v>
      </c>
      <c r="E912" s="6">
        <v>80</v>
      </c>
      <c r="F912" s="6">
        <v>5</v>
      </c>
      <c r="G912" s="6">
        <f t="shared" si="14"/>
        <v>400</v>
      </c>
      <c r="H912" s="7">
        <v>44678</v>
      </c>
      <c r="I912" s="4"/>
    </row>
    <row r="913" spans="1:9" ht="16.5" thickBot="1">
      <c r="A913" s="5" t="s">
        <v>96</v>
      </c>
      <c r="B913" s="6" t="s">
        <v>33</v>
      </c>
      <c r="C913" s="6" t="s">
        <v>23</v>
      </c>
      <c r="D913" s="6" t="s">
        <v>29</v>
      </c>
      <c r="E913" s="6">
        <v>1200</v>
      </c>
      <c r="F913" s="6">
        <v>7</v>
      </c>
      <c r="G913" s="6">
        <f t="shared" si="14"/>
        <v>8400</v>
      </c>
      <c r="H913" s="7">
        <v>44678</v>
      </c>
      <c r="I913" s="4"/>
    </row>
    <row r="914" spans="1:9" ht="16.5" thickBot="1">
      <c r="A914" s="5" t="s">
        <v>76</v>
      </c>
      <c r="B914" s="6" t="s">
        <v>26</v>
      </c>
      <c r="C914" s="6" t="s">
        <v>13</v>
      </c>
      <c r="D914" s="6" t="s">
        <v>28</v>
      </c>
      <c r="E914" s="6">
        <v>400</v>
      </c>
      <c r="F914" s="6">
        <v>3</v>
      </c>
      <c r="G914" s="6">
        <f t="shared" si="14"/>
        <v>1200</v>
      </c>
      <c r="H914" s="7">
        <v>44678</v>
      </c>
      <c r="I914" s="4"/>
    </row>
    <row r="915" spans="1:9" ht="16.5" thickBot="1">
      <c r="A915" s="5" t="s">
        <v>92</v>
      </c>
      <c r="B915" s="6" t="s">
        <v>17</v>
      </c>
      <c r="C915" s="6" t="s">
        <v>13</v>
      </c>
      <c r="D915" s="6" t="s">
        <v>20</v>
      </c>
      <c r="E915" s="6">
        <v>1200</v>
      </c>
      <c r="F915" s="6">
        <v>3</v>
      </c>
      <c r="G915" s="6">
        <f t="shared" si="14"/>
        <v>3600</v>
      </c>
      <c r="H915" s="7">
        <v>44678</v>
      </c>
      <c r="I915" s="4"/>
    </row>
    <row r="916" spans="1:9" ht="16.5" thickBot="1">
      <c r="A916" s="5" t="s">
        <v>95</v>
      </c>
      <c r="B916" s="6" t="s">
        <v>12</v>
      </c>
      <c r="C916" s="6" t="s">
        <v>13</v>
      </c>
      <c r="D916" s="6" t="s">
        <v>14</v>
      </c>
      <c r="E916" s="6">
        <v>900</v>
      </c>
      <c r="F916" s="6">
        <v>4</v>
      </c>
      <c r="G916" s="6">
        <f t="shared" si="14"/>
        <v>3600</v>
      </c>
      <c r="H916" s="7">
        <v>44678</v>
      </c>
      <c r="I916" s="4"/>
    </row>
    <row r="917" spans="1:9" ht="16.5" thickBot="1">
      <c r="A917" s="5" t="s">
        <v>71</v>
      </c>
      <c r="B917" s="6" t="s">
        <v>19</v>
      </c>
      <c r="C917" s="6" t="s">
        <v>10</v>
      </c>
      <c r="D917" s="6" t="s">
        <v>18</v>
      </c>
      <c r="E917" s="6">
        <v>350</v>
      </c>
      <c r="F917" s="6">
        <v>4</v>
      </c>
      <c r="G917" s="6">
        <f t="shared" si="14"/>
        <v>1400</v>
      </c>
      <c r="H917" s="7">
        <v>44678</v>
      </c>
      <c r="I917" s="4"/>
    </row>
    <row r="918" spans="1:9" ht="16.5" thickBot="1">
      <c r="A918" s="5" t="s">
        <v>87</v>
      </c>
      <c r="B918" s="6" t="s">
        <v>15</v>
      </c>
      <c r="C918" s="6" t="s">
        <v>10</v>
      </c>
      <c r="D918" s="6" t="s">
        <v>11</v>
      </c>
      <c r="E918" s="6">
        <v>350</v>
      </c>
      <c r="F918" s="6">
        <v>1</v>
      </c>
      <c r="G918" s="6">
        <f t="shared" si="14"/>
        <v>350</v>
      </c>
      <c r="H918" s="7">
        <v>44678</v>
      </c>
      <c r="I918" s="4"/>
    </row>
    <row r="919" spans="1:9" ht="16.5" thickBot="1">
      <c r="A919" s="5" t="s">
        <v>89</v>
      </c>
      <c r="B919" s="6" t="s">
        <v>15</v>
      </c>
      <c r="C919" s="6" t="s">
        <v>10</v>
      </c>
      <c r="D919" s="6" t="s">
        <v>25</v>
      </c>
      <c r="E919" s="6">
        <v>3000</v>
      </c>
      <c r="F919" s="6">
        <v>9</v>
      </c>
      <c r="G919" s="6">
        <f t="shared" si="14"/>
        <v>27000</v>
      </c>
      <c r="H919" s="7">
        <v>44679</v>
      </c>
      <c r="I919" s="4"/>
    </row>
    <row r="920" spans="1:9" ht="16.5" thickBot="1">
      <c r="A920" s="5" t="s">
        <v>71</v>
      </c>
      <c r="B920" s="6" t="s">
        <v>19</v>
      </c>
      <c r="C920" s="6" t="s">
        <v>13</v>
      </c>
      <c r="D920" s="6" t="s">
        <v>14</v>
      </c>
      <c r="E920" s="6">
        <v>900</v>
      </c>
      <c r="F920" s="6">
        <v>5</v>
      </c>
      <c r="G920" s="6">
        <f t="shared" si="14"/>
        <v>4500</v>
      </c>
      <c r="H920" s="7">
        <v>44679</v>
      </c>
      <c r="I920" s="4"/>
    </row>
    <row r="921" spans="1:9" ht="16.5" thickBot="1">
      <c r="A921" s="5" t="s">
        <v>88</v>
      </c>
      <c r="B921" s="6" t="s">
        <v>33</v>
      </c>
      <c r="C921" s="6" t="s">
        <v>10</v>
      </c>
      <c r="D921" s="6" t="s">
        <v>21</v>
      </c>
      <c r="E921" s="6">
        <v>80</v>
      </c>
      <c r="F921" s="6">
        <v>7</v>
      </c>
      <c r="G921" s="6">
        <f t="shared" si="14"/>
        <v>560</v>
      </c>
      <c r="H921" s="7">
        <v>44679</v>
      </c>
      <c r="I921" s="4"/>
    </row>
    <row r="922" spans="1:9" ht="16.5" thickBot="1">
      <c r="A922" s="5" t="s">
        <v>79</v>
      </c>
      <c r="B922" s="6" t="s">
        <v>19</v>
      </c>
      <c r="C922" s="6" t="s">
        <v>10</v>
      </c>
      <c r="D922" s="6" t="s">
        <v>16</v>
      </c>
      <c r="E922" s="6">
        <v>1500</v>
      </c>
      <c r="F922" s="6">
        <v>4</v>
      </c>
      <c r="G922" s="6">
        <f t="shared" si="14"/>
        <v>6000</v>
      </c>
      <c r="H922" s="7">
        <v>44679</v>
      </c>
      <c r="I922" s="4"/>
    </row>
    <row r="923" spans="1:9" ht="16.5" thickBot="1">
      <c r="A923" s="5" t="s">
        <v>96</v>
      </c>
      <c r="B923" s="6" t="s">
        <v>33</v>
      </c>
      <c r="C923" s="6" t="s">
        <v>10</v>
      </c>
      <c r="D923" s="6" t="s">
        <v>25</v>
      </c>
      <c r="E923" s="6">
        <v>3000</v>
      </c>
      <c r="F923" s="6">
        <v>9</v>
      </c>
      <c r="G923" s="6">
        <f t="shared" si="14"/>
        <v>27000</v>
      </c>
      <c r="H923" s="7">
        <v>44679</v>
      </c>
      <c r="I923" s="4"/>
    </row>
    <row r="924" spans="1:9" ht="16.5" thickBot="1">
      <c r="A924" s="5" t="s">
        <v>73</v>
      </c>
      <c r="B924" s="6" t="s">
        <v>33</v>
      </c>
      <c r="C924" s="6" t="s">
        <v>13</v>
      </c>
      <c r="D924" s="6" t="s">
        <v>20</v>
      </c>
      <c r="E924" s="6">
        <v>1200</v>
      </c>
      <c r="F924" s="6">
        <v>4</v>
      </c>
      <c r="G924" s="6">
        <f t="shared" si="14"/>
        <v>4800</v>
      </c>
      <c r="H924" s="7">
        <v>44679</v>
      </c>
      <c r="I924" s="4"/>
    </row>
    <row r="925" spans="1:9" ht="16.5" thickBot="1">
      <c r="A925" s="5" t="s">
        <v>82</v>
      </c>
      <c r="B925" s="6" t="s">
        <v>0</v>
      </c>
      <c r="C925" s="6" t="s">
        <v>23</v>
      </c>
      <c r="D925" s="6" t="s">
        <v>29</v>
      </c>
      <c r="E925" s="6">
        <v>1200</v>
      </c>
      <c r="F925" s="6">
        <v>4</v>
      </c>
      <c r="G925" s="6">
        <f t="shared" si="14"/>
        <v>4800</v>
      </c>
      <c r="H925" s="7">
        <v>44679</v>
      </c>
      <c r="I925" s="4"/>
    </row>
    <row r="926" spans="1:9" ht="16.5" thickBot="1">
      <c r="A926" s="5" t="s">
        <v>84</v>
      </c>
      <c r="B926" s="6" t="s">
        <v>32</v>
      </c>
      <c r="C926" s="6" t="s">
        <v>23</v>
      </c>
      <c r="D926" s="6" t="s">
        <v>24</v>
      </c>
      <c r="E926" s="6">
        <v>700</v>
      </c>
      <c r="F926" s="6">
        <v>7</v>
      </c>
      <c r="G926" s="6">
        <f t="shared" si="14"/>
        <v>4900</v>
      </c>
      <c r="H926" s="7">
        <v>44679</v>
      </c>
      <c r="I926" s="4"/>
    </row>
    <row r="927" spans="1:9" ht="16.5" thickBot="1">
      <c r="A927" s="5" t="s">
        <v>95</v>
      </c>
      <c r="B927" s="6" t="s">
        <v>12</v>
      </c>
      <c r="C927" s="6" t="s">
        <v>13</v>
      </c>
      <c r="D927" s="6" t="s">
        <v>20</v>
      </c>
      <c r="E927" s="6">
        <v>1200</v>
      </c>
      <c r="F927" s="6">
        <v>7</v>
      </c>
      <c r="G927" s="6">
        <f t="shared" si="14"/>
        <v>8400</v>
      </c>
      <c r="H927" s="7">
        <v>44679</v>
      </c>
      <c r="I927" s="4"/>
    </row>
    <row r="928" spans="1:9" ht="16.5" thickBot="1">
      <c r="A928" s="5" t="s">
        <v>73</v>
      </c>
      <c r="B928" s="6" t="s">
        <v>33</v>
      </c>
      <c r="C928" s="6" t="s">
        <v>13</v>
      </c>
      <c r="D928" s="6" t="s">
        <v>14</v>
      </c>
      <c r="E928" s="6">
        <v>900</v>
      </c>
      <c r="F928" s="6">
        <v>8</v>
      </c>
      <c r="G928" s="6">
        <f t="shared" si="14"/>
        <v>7200</v>
      </c>
      <c r="H928" s="7">
        <v>44679</v>
      </c>
      <c r="I928" s="4"/>
    </row>
    <row r="929" spans="1:9" ht="16.5" thickBot="1">
      <c r="A929" s="5" t="s">
        <v>76</v>
      </c>
      <c r="B929" s="6" t="s">
        <v>26</v>
      </c>
      <c r="C929" s="6" t="s">
        <v>23</v>
      </c>
      <c r="D929" s="6" t="s">
        <v>30</v>
      </c>
      <c r="E929" s="6">
        <v>600</v>
      </c>
      <c r="F929" s="6">
        <v>8</v>
      </c>
      <c r="G929" s="6">
        <f t="shared" si="14"/>
        <v>4800</v>
      </c>
      <c r="H929" s="7">
        <v>44679</v>
      </c>
      <c r="I929" s="4"/>
    </row>
    <row r="930" spans="1:9" ht="16.5" thickBot="1">
      <c r="A930" s="5" t="s">
        <v>95</v>
      </c>
      <c r="B930" s="6" t="s">
        <v>12</v>
      </c>
      <c r="C930" s="6" t="s">
        <v>23</v>
      </c>
      <c r="D930" s="6" t="s">
        <v>34</v>
      </c>
      <c r="E930" s="6">
        <v>1000</v>
      </c>
      <c r="F930" s="6">
        <v>2</v>
      </c>
      <c r="G930" s="6">
        <f t="shared" si="14"/>
        <v>2000</v>
      </c>
      <c r="H930" s="7">
        <v>44679</v>
      </c>
      <c r="I930" s="4"/>
    </row>
    <row r="931" spans="1:9" ht="16.5" thickBot="1">
      <c r="A931" s="5" t="s">
        <v>84</v>
      </c>
      <c r="B931" s="6" t="s">
        <v>32</v>
      </c>
      <c r="C931" s="6" t="s">
        <v>10</v>
      </c>
      <c r="D931" s="6" t="s">
        <v>25</v>
      </c>
      <c r="E931" s="6">
        <v>3000</v>
      </c>
      <c r="F931" s="6">
        <v>5</v>
      </c>
      <c r="G931" s="6">
        <f t="shared" si="14"/>
        <v>15000</v>
      </c>
      <c r="H931" s="7">
        <v>44679</v>
      </c>
      <c r="I931" s="4"/>
    </row>
    <row r="932" spans="1:9" ht="16.5" thickBot="1">
      <c r="A932" s="5" t="s">
        <v>84</v>
      </c>
      <c r="B932" s="6" t="s">
        <v>32</v>
      </c>
      <c r="C932" s="6" t="s">
        <v>10</v>
      </c>
      <c r="D932" s="6" t="s">
        <v>27</v>
      </c>
      <c r="E932" s="6">
        <v>500</v>
      </c>
      <c r="F932" s="6">
        <v>9</v>
      </c>
      <c r="G932" s="6">
        <f t="shared" si="14"/>
        <v>4500</v>
      </c>
      <c r="H932" s="7">
        <v>44679</v>
      </c>
      <c r="I932" s="4"/>
    </row>
    <row r="933" spans="1:9" ht="16.5" thickBot="1">
      <c r="A933" s="5" t="s">
        <v>80</v>
      </c>
      <c r="B933" s="6" t="s">
        <v>0</v>
      </c>
      <c r="C933" s="6" t="s">
        <v>13</v>
      </c>
      <c r="D933" s="6" t="s">
        <v>20</v>
      </c>
      <c r="E933" s="6">
        <v>1200</v>
      </c>
      <c r="F933" s="6">
        <v>4</v>
      </c>
      <c r="G933" s="6">
        <f t="shared" si="14"/>
        <v>4800</v>
      </c>
      <c r="H933" s="7">
        <v>44679</v>
      </c>
      <c r="I933" s="4"/>
    </row>
    <row r="934" spans="1:9" ht="16.5" thickBot="1">
      <c r="A934" s="5" t="s">
        <v>71</v>
      </c>
      <c r="B934" s="6" t="s">
        <v>19</v>
      </c>
      <c r="C934" s="6" t="s">
        <v>10</v>
      </c>
      <c r="D934" s="6" t="s">
        <v>27</v>
      </c>
      <c r="E934" s="6">
        <v>500</v>
      </c>
      <c r="F934" s="6">
        <v>3</v>
      </c>
      <c r="G934" s="6">
        <f t="shared" si="14"/>
        <v>1500</v>
      </c>
      <c r="H934" s="7">
        <v>44679</v>
      </c>
      <c r="I934" s="4"/>
    </row>
    <row r="935" spans="1:9" ht="16.5" thickBot="1">
      <c r="A935" s="5" t="s">
        <v>96</v>
      </c>
      <c r="B935" s="6" t="s">
        <v>33</v>
      </c>
      <c r="C935" s="6" t="s">
        <v>23</v>
      </c>
      <c r="D935" s="6" t="s">
        <v>24</v>
      </c>
      <c r="E935" s="6">
        <v>700</v>
      </c>
      <c r="F935" s="6">
        <v>7</v>
      </c>
      <c r="G935" s="6">
        <f t="shared" si="14"/>
        <v>4900</v>
      </c>
      <c r="H935" s="7">
        <v>44679</v>
      </c>
      <c r="I935" s="4"/>
    </row>
    <row r="936" spans="1:9" ht="16.5" thickBot="1">
      <c r="A936" s="5" t="s">
        <v>85</v>
      </c>
      <c r="B936" s="6" t="s">
        <v>0</v>
      </c>
      <c r="C936" s="6" t="s">
        <v>10</v>
      </c>
      <c r="D936" s="6" t="s">
        <v>11</v>
      </c>
      <c r="E936" s="6">
        <v>350</v>
      </c>
      <c r="F936" s="6">
        <v>9</v>
      </c>
      <c r="G936" s="6">
        <f t="shared" si="14"/>
        <v>3150</v>
      </c>
      <c r="H936" s="7">
        <v>44679</v>
      </c>
      <c r="I936" s="4"/>
    </row>
    <row r="937" spans="1:9" ht="16.5" thickBot="1">
      <c r="A937" s="5" t="s">
        <v>96</v>
      </c>
      <c r="B937" s="6" t="s">
        <v>33</v>
      </c>
      <c r="C937" s="6" t="s">
        <v>10</v>
      </c>
      <c r="D937" s="6" t="s">
        <v>16</v>
      </c>
      <c r="E937" s="6">
        <v>1500</v>
      </c>
      <c r="F937" s="6">
        <v>3</v>
      </c>
      <c r="G937" s="6">
        <f t="shared" si="14"/>
        <v>4500</v>
      </c>
      <c r="H937" s="7">
        <v>44679</v>
      </c>
      <c r="I937" s="4"/>
    </row>
    <row r="938" spans="1:9" ht="16.5" thickBot="1">
      <c r="A938" s="5" t="s">
        <v>87</v>
      </c>
      <c r="B938" s="6" t="s">
        <v>15</v>
      </c>
      <c r="C938" s="6" t="s">
        <v>10</v>
      </c>
      <c r="D938" s="6" t="s">
        <v>11</v>
      </c>
      <c r="E938" s="6">
        <v>350</v>
      </c>
      <c r="F938" s="6">
        <v>9</v>
      </c>
      <c r="G938" s="6">
        <f t="shared" si="14"/>
        <v>3150</v>
      </c>
      <c r="H938" s="7">
        <v>44679</v>
      </c>
      <c r="I938" s="4"/>
    </row>
    <row r="939" spans="1:9" ht="16.5" thickBot="1">
      <c r="A939" s="5" t="s">
        <v>79</v>
      </c>
      <c r="B939" s="6" t="s">
        <v>19</v>
      </c>
      <c r="C939" s="6" t="s">
        <v>10</v>
      </c>
      <c r="D939" s="6" t="s">
        <v>27</v>
      </c>
      <c r="E939" s="6">
        <v>500</v>
      </c>
      <c r="F939" s="6">
        <v>4</v>
      </c>
      <c r="G939" s="6">
        <f t="shared" si="14"/>
        <v>2000</v>
      </c>
      <c r="H939" s="7">
        <v>44679</v>
      </c>
      <c r="I939" s="4"/>
    </row>
    <row r="940" spans="1:9" ht="16.5" thickBot="1">
      <c r="A940" s="5" t="s">
        <v>87</v>
      </c>
      <c r="B940" s="6" t="s">
        <v>15</v>
      </c>
      <c r="C940" s="6" t="s">
        <v>23</v>
      </c>
      <c r="D940" s="6" t="s">
        <v>24</v>
      </c>
      <c r="E940" s="6">
        <v>700</v>
      </c>
      <c r="F940" s="6">
        <v>3</v>
      </c>
      <c r="G940" s="6">
        <f t="shared" si="14"/>
        <v>2100</v>
      </c>
      <c r="H940" s="7">
        <v>44679</v>
      </c>
      <c r="I940" s="4"/>
    </row>
    <row r="941" spans="1:9" ht="16.5" thickBot="1">
      <c r="A941" s="5" t="s">
        <v>87</v>
      </c>
      <c r="B941" s="6" t="s">
        <v>15</v>
      </c>
      <c r="C941" s="6" t="s">
        <v>10</v>
      </c>
      <c r="D941" s="6" t="s">
        <v>27</v>
      </c>
      <c r="E941" s="6">
        <v>500</v>
      </c>
      <c r="F941" s="6">
        <v>3</v>
      </c>
      <c r="G941" s="6">
        <f t="shared" si="14"/>
        <v>1500</v>
      </c>
      <c r="H941" s="7">
        <v>44679</v>
      </c>
      <c r="I941" s="4"/>
    </row>
    <row r="942" spans="1:9" ht="16.5" thickBot="1">
      <c r="A942" s="5" t="s">
        <v>69</v>
      </c>
      <c r="B942" s="6" t="s">
        <v>17</v>
      </c>
      <c r="C942" s="6" t="s">
        <v>10</v>
      </c>
      <c r="D942" s="6" t="s">
        <v>27</v>
      </c>
      <c r="E942" s="6">
        <v>500</v>
      </c>
      <c r="F942" s="6">
        <v>4</v>
      </c>
      <c r="G942" s="6">
        <f t="shared" si="14"/>
        <v>2000</v>
      </c>
      <c r="H942" s="7">
        <v>44679</v>
      </c>
      <c r="I942" s="4"/>
    </row>
    <row r="943" spans="1:9" ht="16.5" thickBot="1">
      <c r="A943" s="5" t="s">
        <v>77</v>
      </c>
      <c r="B943" s="6" t="s">
        <v>19</v>
      </c>
      <c r="C943" s="6" t="s">
        <v>23</v>
      </c>
      <c r="D943" s="6" t="s">
        <v>30</v>
      </c>
      <c r="E943" s="6">
        <v>600</v>
      </c>
      <c r="F943" s="6">
        <v>7</v>
      </c>
      <c r="G943" s="6">
        <f t="shared" si="14"/>
        <v>4200</v>
      </c>
      <c r="H943" s="7">
        <v>44679</v>
      </c>
      <c r="I943" s="4"/>
    </row>
    <row r="944" spans="1:9" ht="16.5" thickBot="1">
      <c r="A944" s="5" t="s">
        <v>77</v>
      </c>
      <c r="B944" s="6" t="s">
        <v>19</v>
      </c>
      <c r="C944" s="6" t="s">
        <v>10</v>
      </c>
      <c r="D944" s="6" t="s">
        <v>11</v>
      </c>
      <c r="E944" s="6">
        <v>350</v>
      </c>
      <c r="F944" s="6">
        <v>9</v>
      </c>
      <c r="G944" s="6">
        <f t="shared" si="14"/>
        <v>3150</v>
      </c>
      <c r="H944" s="7">
        <v>44679</v>
      </c>
      <c r="I944" s="4"/>
    </row>
    <row r="945" spans="1:9" ht="16.5" thickBot="1">
      <c r="A945" s="5" t="s">
        <v>69</v>
      </c>
      <c r="B945" s="6" t="s">
        <v>17</v>
      </c>
      <c r="C945" s="6" t="s">
        <v>10</v>
      </c>
      <c r="D945" s="6" t="s">
        <v>25</v>
      </c>
      <c r="E945" s="6">
        <v>3000</v>
      </c>
      <c r="F945" s="6">
        <v>3</v>
      </c>
      <c r="G945" s="6">
        <f t="shared" si="14"/>
        <v>9000</v>
      </c>
      <c r="H945" s="7">
        <v>44679</v>
      </c>
      <c r="I945" s="4"/>
    </row>
    <row r="946" spans="1:9" ht="16.5" thickBot="1">
      <c r="A946" s="5" t="s">
        <v>89</v>
      </c>
      <c r="B946" s="6" t="s">
        <v>15</v>
      </c>
      <c r="C946" s="6" t="s">
        <v>23</v>
      </c>
      <c r="D946" s="6" t="s">
        <v>24</v>
      </c>
      <c r="E946" s="6">
        <v>700</v>
      </c>
      <c r="F946" s="6">
        <v>3</v>
      </c>
      <c r="G946" s="6">
        <f t="shared" si="14"/>
        <v>2100</v>
      </c>
      <c r="H946" s="7">
        <v>44679</v>
      </c>
      <c r="I946" s="4"/>
    </row>
    <row r="947" spans="1:9" ht="16.5" thickBot="1">
      <c r="A947" s="5" t="s">
        <v>70</v>
      </c>
      <c r="B947" s="6" t="s">
        <v>26</v>
      </c>
      <c r="C947" s="6" t="s">
        <v>23</v>
      </c>
      <c r="D947" s="6" t="s">
        <v>31</v>
      </c>
      <c r="E947" s="6">
        <v>1100</v>
      </c>
      <c r="F947" s="6">
        <v>5</v>
      </c>
      <c r="G947" s="6">
        <f t="shared" si="14"/>
        <v>5500</v>
      </c>
      <c r="H947" s="7">
        <v>44679</v>
      </c>
      <c r="I947" s="4"/>
    </row>
    <row r="948" spans="1:9" ht="16.5" thickBot="1">
      <c r="A948" s="5" t="s">
        <v>80</v>
      </c>
      <c r="B948" s="6" t="s">
        <v>0</v>
      </c>
      <c r="C948" s="6" t="s">
        <v>13</v>
      </c>
      <c r="D948" s="6" t="s">
        <v>20</v>
      </c>
      <c r="E948" s="6">
        <v>1200</v>
      </c>
      <c r="F948" s="6">
        <v>3</v>
      </c>
      <c r="G948" s="6">
        <f t="shared" si="14"/>
        <v>3600</v>
      </c>
      <c r="H948" s="7">
        <v>44679</v>
      </c>
      <c r="I948" s="4"/>
    </row>
    <row r="949" spans="1:9" ht="16.5" thickBot="1">
      <c r="A949" s="5" t="s">
        <v>96</v>
      </c>
      <c r="B949" s="6" t="s">
        <v>33</v>
      </c>
      <c r="C949" s="6" t="s">
        <v>23</v>
      </c>
      <c r="D949" s="6" t="s">
        <v>30</v>
      </c>
      <c r="E949" s="6">
        <v>600</v>
      </c>
      <c r="F949" s="6">
        <v>9</v>
      </c>
      <c r="G949" s="6">
        <f t="shared" si="14"/>
        <v>5400</v>
      </c>
      <c r="H949" s="7">
        <v>44679</v>
      </c>
      <c r="I949" s="4"/>
    </row>
    <row r="950" spans="1:9" ht="16.5" thickBot="1">
      <c r="A950" s="5" t="s">
        <v>80</v>
      </c>
      <c r="B950" s="6" t="s">
        <v>0</v>
      </c>
      <c r="C950" s="6" t="s">
        <v>13</v>
      </c>
      <c r="D950" s="6" t="s">
        <v>22</v>
      </c>
      <c r="E950" s="6">
        <v>600</v>
      </c>
      <c r="F950" s="6">
        <v>5</v>
      </c>
      <c r="G950" s="6">
        <f t="shared" si="14"/>
        <v>3000</v>
      </c>
      <c r="H950" s="7">
        <v>44679</v>
      </c>
      <c r="I950" s="4"/>
    </row>
    <row r="951" spans="1:9" ht="16.5" thickBot="1">
      <c r="A951" s="5" t="s">
        <v>92</v>
      </c>
      <c r="B951" s="6" t="s">
        <v>17</v>
      </c>
      <c r="C951" s="6" t="s">
        <v>10</v>
      </c>
      <c r="D951" s="6" t="s">
        <v>27</v>
      </c>
      <c r="E951" s="6">
        <v>500</v>
      </c>
      <c r="F951" s="6">
        <v>6</v>
      </c>
      <c r="G951" s="6">
        <f t="shared" si="14"/>
        <v>3000</v>
      </c>
      <c r="H951" s="7">
        <v>44679</v>
      </c>
      <c r="I951" s="4"/>
    </row>
    <row r="952" spans="1:9" ht="16.5" thickBot="1">
      <c r="A952" s="5" t="s">
        <v>91</v>
      </c>
      <c r="B952" s="6" t="s">
        <v>32</v>
      </c>
      <c r="C952" s="6" t="s">
        <v>13</v>
      </c>
      <c r="D952" s="6" t="s">
        <v>14</v>
      </c>
      <c r="E952" s="6">
        <v>900</v>
      </c>
      <c r="F952" s="6">
        <v>5</v>
      </c>
      <c r="G952" s="6">
        <f t="shared" si="14"/>
        <v>4500</v>
      </c>
      <c r="H952" s="7">
        <v>44679</v>
      </c>
      <c r="I952" s="4"/>
    </row>
    <row r="953" spans="1:9" ht="16.5" thickBot="1">
      <c r="A953" s="5" t="s">
        <v>96</v>
      </c>
      <c r="B953" s="6" t="s">
        <v>33</v>
      </c>
      <c r="C953" s="6" t="s">
        <v>10</v>
      </c>
      <c r="D953" s="6" t="s">
        <v>18</v>
      </c>
      <c r="E953" s="6">
        <v>350</v>
      </c>
      <c r="F953" s="6">
        <v>10</v>
      </c>
      <c r="G953" s="6">
        <f t="shared" si="14"/>
        <v>3500</v>
      </c>
      <c r="H953" s="7">
        <v>44679</v>
      </c>
      <c r="I953" s="4"/>
    </row>
    <row r="954" spans="1:9" ht="16.5" thickBot="1">
      <c r="A954" s="5" t="s">
        <v>82</v>
      </c>
      <c r="B954" s="6" t="s">
        <v>0</v>
      </c>
      <c r="C954" s="6" t="s">
        <v>13</v>
      </c>
      <c r="D954" s="6" t="s">
        <v>20</v>
      </c>
      <c r="E954" s="6">
        <v>1200</v>
      </c>
      <c r="F954" s="6">
        <v>3</v>
      </c>
      <c r="G954" s="6">
        <f t="shared" si="14"/>
        <v>3600</v>
      </c>
      <c r="H954" s="7">
        <v>44679</v>
      </c>
      <c r="I954" s="4"/>
    </row>
    <row r="955" spans="1:9" ht="16.5" thickBot="1">
      <c r="A955" s="5" t="s">
        <v>76</v>
      </c>
      <c r="B955" s="6" t="s">
        <v>26</v>
      </c>
      <c r="C955" s="6" t="s">
        <v>10</v>
      </c>
      <c r="D955" s="6" t="s">
        <v>18</v>
      </c>
      <c r="E955" s="6">
        <v>350</v>
      </c>
      <c r="F955" s="6">
        <v>5</v>
      </c>
      <c r="G955" s="6">
        <f t="shared" si="14"/>
        <v>1750</v>
      </c>
      <c r="H955" s="7">
        <v>44679</v>
      </c>
      <c r="I955" s="4"/>
    </row>
    <row r="956" spans="1:9" ht="16.5" thickBot="1">
      <c r="A956" s="5" t="s">
        <v>92</v>
      </c>
      <c r="B956" s="6" t="s">
        <v>17</v>
      </c>
      <c r="C956" s="6" t="s">
        <v>23</v>
      </c>
      <c r="D956" s="6" t="s">
        <v>29</v>
      </c>
      <c r="E956" s="6">
        <v>1200</v>
      </c>
      <c r="F956" s="6">
        <v>2</v>
      </c>
      <c r="G956" s="6">
        <f t="shared" si="14"/>
        <v>2400</v>
      </c>
      <c r="H956" s="7">
        <v>44679</v>
      </c>
      <c r="I956" s="4"/>
    </row>
    <row r="957" spans="1:9" ht="16.5" thickBot="1">
      <c r="A957" s="5" t="s">
        <v>70</v>
      </c>
      <c r="B957" s="6" t="s">
        <v>26</v>
      </c>
      <c r="C957" s="6" t="s">
        <v>10</v>
      </c>
      <c r="D957" s="6" t="s">
        <v>27</v>
      </c>
      <c r="E957" s="6">
        <v>500</v>
      </c>
      <c r="F957" s="6">
        <v>4</v>
      </c>
      <c r="G957" s="6">
        <f t="shared" si="14"/>
        <v>2000</v>
      </c>
      <c r="H957" s="7">
        <v>44679</v>
      </c>
      <c r="I957" s="4"/>
    </row>
    <row r="958" spans="1:9" ht="16.5" thickBot="1">
      <c r="A958" s="5" t="s">
        <v>97</v>
      </c>
      <c r="B958" s="6" t="s">
        <v>32</v>
      </c>
      <c r="C958" s="6" t="s">
        <v>10</v>
      </c>
      <c r="D958" s="6" t="s">
        <v>21</v>
      </c>
      <c r="E958" s="6">
        <v>80</v>
      </c>
      <c r="F958" s="6">
        <v>1</v>
      </c>
      <c r="G958" s="6">
        <f t="shared" si="14"/>
        <v>80</v>
      </c>
      <c r="H958" s="7">
        <v>44679</v>
      </c>
      <c r="I958" s="4"/>
    </row>
    <row r="959" spans="1:9" ht="16.5" thickBot="1">
      <c r="A959" s="5" t="s">
        <v>76</v>
      </c>
      <c r="B959" s="6" t="s">
        <v>26</v>
      </c>
      <c r="C959" s="6" t="s">
        <v>10</v>
      </c>
      <c r="D959" s="6" t="s">
        <v>25</v>
      </c>
      <c r="E959" s="6">
        <v>3000</v>
      </c>
      <c r="F959" s="6">
        <v>8</v>
      </c>
      <c r="G959" s="6">
        <f t="shared" si="14"/>
        <v>24000</v>
      </c>
      <c r="H959" s="7">
        <v>44680</v>
      </c>
      <c r="I959" s="4"/>
    </row>
    <row r="960" spans="1:9" ht="16.5" thickBot="1">
      <c r="A960" s="5" t="s">
        <v>87</v>
      </c>
      <c r="B960" s="6" t="s">
        <v>15</v>
      </c>
      <c r="C960" s="6" t="s">
        <v>13</v>
      </c>
      <c r="D960" s="6" t="s">
        <v>22</v>
      </c>
      <c r="E960" s="6">
        <v>600</v>
      </c>
      <c r="F960" s="6">
        <v>5</v>
      </c>
      <c r="G960" s="6">
        <f t="shared" si="14"/>
        <v>3000</v>
      </c>
      <c r="H960" s="7">
        <v>44680</v>
      </c>
      <c r="I960" s="4"/>
    </row>
    <row r="961" spans="1:9" ht="16.5" thickBot="1">
      <c r="A961" s="5" t="s">
        <v>82</v>
      </c>
      <c r="B961" s="6" t="s">
        <v>0</v>
      </c>
      <c r="C961" s="6" t="s">
        <v>23</v>
      </c>
      <c r="D961" s="6" t="s">
        <v>31</v>
      </c>
      <c r="E961" s="6">
        <v>1100</v>
      </c>
      <c r="F961" s="6">
        <v>2</v>
      </c>
      <c r="G961" s="6">
        <f t="shared" si="14"/>
        <v>2200</v>
      </c>
      <c r="H961" s="7">
        <v>44680</v>
      </c>
      <c r="I961" s="4"/>
    </row>
    <row r="962" spans="1:9" ht="16.5" thickBot="1">
      <c r="A962" s="5" t="s">
        <v>83</v>
      </c>
      <c r="B962" s="6" t="s">
        <v>17</v>
      </c>
      <c r="C962" s="6" t="s">
        <v>23</v>
      </c>
      <c r="D962" s="6" t="s">
        <v>24</v>
      </c>
      <c r="E962" s="6">
        <v>700</v>
      </c>
      <c r="F962" s="6">
        <v>4</v>
      </c>
      <c r="G962" s="6">
        <f t="shared" ref="G962:G1025" si="15">E962*F962</f>
        <v>2800</v>
      </c>
      <c r="H962" s="7">
        <v>44680</v>
      </c>
      <c r="I962" s="4"/>
    </row>
    <row r="963" spans="1:9" ht="16.5" thickBot="1">
      <c r="A963" s="5" t="s">
        <v>82</v>
      </c>
      <c r="B963" s="6" t="s">
        <v>0</v>
      </c>
      <c r="C963" s="6" t="s">
        <v>13</v>
      </c>
      <c r="D963" s="6" t="s">
        <v>28</v>
      </c>
      <c r="E963" s="6">
        <v>400</v>
      </c>
      <c r="F963" s="6">
        <v>9</v>
      </c>
      <c r="G963" s="6">
        <f t="shared" si="15"/>
        <v>3600</v>
      </c>
      <c r="H963" s="7">
        <v>44680</v>
      </c>
      <c r="I963" s="4"/>
    </row>
    <row r="964" spans="1:9" ht="16.5" thickBot="1">
      <c r="A964" s="5" t="s">
        <v>83</v>
      </c>
      <c r="B964" s="6" t="s">
        <v>17</v>
      </c>
      <c r="C964" s="6" t="s">
        <v>23</v>
      </c>
      <c r="D964" s="6" t="s">
        <v>29</v>
      </c>
      <c r="E964" s="6">
        <v>1200</v>
      </c>
      <c r="F964" s="6">
        <v>2</v>
      </c>
      <c r="G964" s="6">
        <f t="shared" si="15"/>
        <v>2400</v>
      </c>
      <c r="H964" s="7">
        <v>44680</v>
      </c>
      <c r="I964" s="4"/>
    </row>
    <row r="965" spans="1:9" ht="16.5" thickBot="1">
      <c r="A965" s="5" t="s">
        <v>97</v>
      </c>
      <c r="B965" s="6" t="s">
        <v>32</v>
      </c>
      <c r="C965" s="6" t="s">
        <v>23</v>
      </c>
      <c r="D965" s="6" t="s">
        <v>31</v>
      </c>
      <c r="E965" s="6">
        <v>1100</v>
      </c>
      <c r="F965" s="6">
        <v>8</v>
      </c>
      <c r="G965" s="6">
        <f t="shared" si="15"/>
        <v>8800</v>
      </c>
      <c r="H965" s="7">
        <v>44680</v>
      </c>
      <c r="I965" s="4"/>
    </row>
    <row r="966" spans="1:9" ht="16.5" thickBot="1">
      <c r="A966" s="5" t="s">
        <v>86</v>
      </c>
      <c r="B966" s="6" t="s">
        <v>15</v>
      </c>
      <c r="C966" s="6" t="s">
        <v>10</v>
      </c>
      <c r="D966" s="6" t="s">
        <v>27</v>
      </c>
      <c r="E966" s="6">
        <v>500</v>
      </c>
      <c r="F966" s="6">
        <v>3</v>
      </c>
      <c r="G966" s="6">
        <f t="shared" si="15"/>
        <v>1500</v>
      </c>
      <c r="H966" s="7">
        <v>44680</v>
      </c>
      <c r="I966" s="4"/>
    </row>
    <row r="967" spans="1:9" ht="16.5" thickBot="1">
      <c r="A967" s="5" t="s">
        <v>71</v>
      </c>
      <c r="B967" s="6" t="s">
        <v>19</v>
      </c>
      <c r="C967" s="6" t="s">
        <v>10</v>
      </c>
      <c r="D967" s="6" t="s">
        <v>16</v>
      </c>
      <c r="E967" s="6">
        <v>1500</v>
      </c>
      <c r="F967" s="6">
        <v>1</v>
      </c>
      <c r="G967" s="6">
        <f t="shared" si="15"/>
        <v>1500</v>
      </c>
      <c r="H967" s="7">
        <v>44680</v>
      </c>
      <c r="I967" s="4"/>
    </row>
    <row r="968" spans="1:9" ht="16.5" thickBot="1">
      <c r="A968" s="5" t="s">
        <v>71</v>
      </c>
      <c r="B968" s="6" t="s">
        <v>19</v>
      </c>
      <c r="C968" s="6" t="s">
        <v>23</v>
      </c>
      <c r="D968" s="6" t="s">
        <v>24</v>
      </c>
      <c r="E968" s="6">
        <v>700</v>
      </c>
      <c r="F968" s="6">
        <v>10</v>
      </c>
      <c r="G968" s="6">
        <f t="shared" si="15"/>
        <v>7000</v>
      </c>
      <c r="H968" s="7">
        <v>44680</v>
      </c>
      <c r="I968" s="4"/>
    </row>
    <row r="969" spans="1:9" ht="16.5" thickBot="1">
      <c r="A969" s="5" t="s">
        <v>89</v>
      </c>
      <c r="B969" s="6" t="s">
        <v>15</v>
      </c>
      <c r="C969" s="6" t="s">
        <v>10</v>
      </c>
      <c r="D969" s="6" t="s">
        <v>16</v>
      </c>
      <c r="E969" s="6">
        <v>1500</v>
      </c>
      <c r="F969" s="6">
        <v>10</v>
      </c>
      <c r="G969" s="6">
        <f t="shared" si="15"/>
        <v>15000</v>
      </c>
      <c r="H969" s="7">
        <v>44680</v>
      </c>
      <c r="I969" s="4"/>
    </row>
    <row r="970" spans="1:9" ht="16.5" thickBot="1">
      <c r="A970" s="5" t="s">
        <v>95</v>
      </c>
      <c r="B970" s="6" t="s">
        <v>12</v>
      </c>
      <c r="C970" s="6" t="s">
        <v>23</v>
      </c>
      <c r="D970" s="6" t="s">
        <v>29</v>
      </c>
      <c r="E970" s="6">
        <v>1200</v>
      </c>
      <c r="F970" s="6">
        <v>1</v>
      </c>
      <c r="G970" s="6">
        <f t="shared" si="15"/>
        <v>1200</v>
      </c>
      <c r="H970" s="7">
        <v>44680</v>
      </c>
      <c r="I970" s="4"/>
    </row>
    <row r="971" spans="1:9" ht="16.5" thickBot="1">
      <c r="A971" s="5" t="s">
        <v>88</v>
      </c>
      <c r="B971" s="6" t="s">
        <v>33</v>
      </c>
      <c r="C971" s="6" t="s">
        <v>10</v>
      </c>
      <c r="D971" s="6" t="s">
        <v>11</v>
      </c>
      <c r="E971" s="6">
        <v>350</v>
      </c>
      <c r="F971" s="6">
        <v>8</v>
      </c>
      <c r="G971" s="6">
        <f t="shared" si="15"/>
        <v>2800</v>
      </c>
      <c r="H971" s="7">
        <v>44680</v>
      </c>
      <c r="I971" s="4"/>
    </row>
    <row r="972" spans="1:9" ht="16.5" thickBot="1">
      <c r="A972" s="5" t="s">
        <v>70</v>
      </c>
      <c r="B972" s="6" t="s">
        <v>26</v>
      </c>
      <c r="C972" s="6" t="s">
        <v>23</v>
      </c>
      <c r="D972" s="6" t="s">
        <v>31</v>
      </c>
      <c r="E972" s="6">
        <v>1100</v>
      </c>
      <c r="F972" s="6">
        <v>6</v>
      </c>
      <c r="G972" s="6">
        <f t="shared" si="15"/>
        <v>6600</v>
      </c>
      <c r="H972" s="7">
        <v>44680</v>
      </c>
      <c r="I972" s="4"/>
    </row>
    <row r="973" spans="1:9" ht="16.5" thickBot="1">
      <c r="A973" s="5" t="s">
        <v>87</v>
      </c>
      <c r="B973" s="6" t="s">
        <v>15</v>
      </c>
      <c r="C973" s="6" t="s">
        <v>10</v>
      </c>
      <c r="D973" s="6" t="s">
        <v>21</v>
      </c>
      <c r="E973" s="6">
        <v>80</v>
      </c>
      <c r="F973" s="6">
        <v>2</v>
      </c>
      <c r="G973" s="6">
        <f t="shared" si="15"/>
        <v>160</v>
      </c>
      <c r="H973" s="7">
        <v>44680</v>
      </c>
      <c r="I973" s="4"/>
    </row>
    <row r="974" spans="1:9" ht="16.5" thickBot="1">
      <c r="A974" s="5" t="s">
        <v>81</v>
      </c>
      <c r="B974" s="6" t="s">
        <v>26</v>
      </c>
      <c r="C974" s="6" t="s">
        <v>13</v>
      </c>
      <c r="D974" s="6" t="s">
        <v>22</v>
      </c>
      <c r="E974" s="6">
        <v>600</v>
      </c>
      <c r="F974" s="6">
        <v>7</v>
      </c>
      <c r="G974" s="6">
        <f t="shared" si="15"/>
        <v>4200</v>
      </c>
      <c r="H974" s="7">
        <v>44680</v>
      </c>
      <c r="I974" s="4"/>
    </row>
    <row r="975" spans="1:9" ht="16.5" thickBot="1">
      <c r="A975" s="5" t="s">
        <v>79</v>
      </c>
      <c r="B975" s="6" t="s">
        <v>19</v>
      </c>
      <c r="C975" s="6" t="s">
        <v>23</v>
      </c>
      <c r="D975" s="6" t="s">
        <v>30</v>
      </c>
      <c r="E975" s="6">
        <v>600</v>
      </c>
      <c r="F975" s="6">
        <v>4</v>
      </c>
      <c r="G975" s="6">
        <f t="shared" si="15"/>
        <v>2400</v>
      </c>
      <c r="H975" s="7">
        <v>44680</v>
      </c>
      <c r="I975" s="4"/>
    </row>
    <row r="976" spans="1:9" ht="16.5" thickBot="1">
      <c r="A976" s="5" t="s">
        <v>82</v>
      </c>
      <c r="B976" s="6" t="s">
        <v>0</v>
      </c>
      <c r="C976" s="6" t="s">
        <v>10</v>
      </c>
      <c r="D976" s="6" t="s">
        <v>21</v>
      </c>
      <c r="E976" s="6">
        <v>80</v>
      </c>
      <c r="F976" s="6">
        <v>5</v>
      </c>
      <c r="G976" s="6">
        <f t="shared" si="15"/>
        <v>400</v>
      </c>
      <c r="H976" s="7">
        <v>44680</v>
      </c>
      <c r="I976" s="4"/>
    </row>
    <row r="977" spans="1:9" ht="16.5" thickBot="1">
      <c r="A977" s="5" t="s">
        <v>81</v>
      </c>
      <c r="B977" s="6" t="s">
        <v>26</v>
      </c>
      <c r="C977" s="6" t="s">
        <v>10</v>
      </c>
      <c r="D977" s="6" t="s">
        <v>21</v>
      </c>
      <c r="E977" s="6">
        <v>80</v>
      </c>
      <c r="F977" s="6">
        <v>8</v>
      </c>
      <c r="G977" s="6">
        <f t="shared" si="15"/>
        <v>640</v>
      </c>
      <c r="H977" s="7">
        <v>44680</v>
      </c>
      <c r="I977" s="4"/>
    </row>
    <row r="978" spans="1:9" ht="16.5" thickBot="1">
      <c r="A978" s="5" t="s">
        <v>81</v>
      </c>
      <c r="B978" s="6" t="s">
        <v>26</v>
      </c>
      <c r="C978" s="6" t="s">
        <v>10</v>
      </c>
      <c r="D978" s="6" t="s">
        <v>21</v>
      </c>
      <c r="E978" s="6">
        <v>80</v>
      </c>
      <c r="F978" s="6">
        <v>4</v>
      </c>
      <c r="G978" s="6">
        <f t="shared" si="15"/>
        <v>320</v>
      </c>
      <c r="H978" s="7">
        <v>44680</v>
      </c>
      <c r="I978" s="4"/>
    </row>
    <row r="979" spans="1:9" ht="16.5" thickBot="1">
      <c r="A979" s="5" t="s">
        <v>80</v>
      </c>
      <c r="B979" s="6" t="s">
        <v>0</v>
      </c>
      <c r="C979" s="6" t="s">
        <v>23</v>
      </c>
      <c r="D979" s="6" t="s">
        <v>29</v>
      </c>
      <c r="E979" s="6">
        <v>1200</v>
      </c>
      <c r="F979" s="6">
        <v>1</v>
      </c>
      <c r="G979" s="6">
        <f t="shared" si="15"/>
        <v>1200</v>
      </c>
      <c r="H979" s="7">
        <v>44680</v>
      </c>
      <c r="I979" s="4"/>
    </row>
    <row r="980" spans="1:9" ht="16.5" thickBot="1">
      <c r="A980" s="5" t="s">
        <v>81</v>
      </c>
      <c r="B980" s="6" t="s">
        <v>26</v>
      </c>
      <c r="C980" s="6" t="s">
        <v>23</v>
      </c>
      <c r="D980" s="6" t="s">
        <v>24</v>
      </c>
      <c r="E980" s="6">
        <v>700</v>
      </c>
      <c r="F980" s="6">
        <v>5</v>
      </c>
      <c r="G980" s="6">
        <f t="shared" si="15"/>
        <v>3500</v>
      </c>
      <c r="H980" s="7">
        <v>44680</v>
      </c>
      <c r="I980" s="4"/>
    </row>
    <row r="981" spans="1:9" ht="16.5" thickBot="1">
      <c r="A981" s="5" t="s">
        <v>89</v>
      </c>
      <c r="B981" s="6" t="s">
        <v>15</v>
      </c>
      <c r="C981" s="6" t="s">
        <v>10</v>
      </c>
      <c r="D981" s="6" t="s">
        <v>11</v>
      </c>
      <c r="E981" s="6">
        <v>350</v>
      </c>
      <c r="F981" s="6">
        <v>3</v>
      </c>
      <c r="G981" s="6">
        <f t="shared" si="15"/>
        <v>1050</v>
      </c>
      <c r="H981" s="7">
        <v>44680</v>
      </c>
      <c r="I981" s="4"/>
    </row>
    <row r="982" spans="1:9" ht="16.5" thickBot="1">
      <c r="A982" s="5" t="s">
        <v>88</v>
      </c>
      <c r="B982" s="6" t="s">
        <v>33</v>
      </c>
      <c r="C982" s="6" t="s">
        <v>10</v>
      </c>
      <c r="D982" s="6" t="s">
        <v>18</v>
      </c>
      <c r="E982" s="6">
        <v>350</v>
      </c>
      <c r="F982" s="6">
        <v>3</v>
      </c>
      <c r="G982" s="6">
        <f t="shared" si="15"/>
        <v>1050</v>
      </c>
      <c r="H982" s="7">
        <v>44680</v>
      </c>
      <c r="I982" s="4"/>
    </row>
    <row r="983" spans="1:9" ht="16.5" thickBot="1">
      <c r="A983" s="5" t="s">
        <v>70</v>
      </c>
      <c r="B983" s="6" t="s">
        <v>26</v>
      </c>
      <c r="C983" s="6" t="s">
        <v>23</v>
      </c>
      <c r="D983" s="6" t="s">
        <v>34</v>
      </c>
      <c r="E983" s="6">
        <v>1000</v>
      </c>
      <c r="F983" s="6">
        <v>8</v>
      </c>
      <c r="G983" s="6">
        <f t="shared" si="15"/>
        <v>8000</v>
      </c>
      <c r="H983" s="7">
        <v>44680</v>
      </c>
      <c r="I983" s="4"/>
    </row>
    <row r="984" spans="1:9" ht="16.5" thickBot="1">
      <c r="A984" s="5" t="s">
        <v>78</v>
      </c>
      <c r="B984" s="6" t="s">
        <v>12</v>
      </c>
      <c r="C984" s="6" t="s">
        <v>10</v>
      </c>
      <c r="D984" s="6" t="s">
        <v>25</v>
      </c>
      <c r="E984" s="6">
        <v>3000</v>
      </c>
      <c r="F984" s="6">
        <v>1</v>
      </c>
      <c r="G984" s="6">
        <f t="shared" si="15"/>
        <v>3000</v>
      </c>
      <c r="H984" s="7">
        <v>44680</v>
      </c>
      <c r="I984" s="4"/>
    </row>
    <row r="985" spans="1:9" ht="16.5" thickBot="1">
      <c r="A985" s="5" t="s">
        <v>80</v>
      </c>
      <c r="B985" s="6" t="s">
        <v>0</v>
      </c>
      <c r="C985" s="6" t="s">
        <v>10</v>
      </c>
      <c r="D985" s="6" t="s">
        <v>21</v>
      </c>
      <c r="E985" s="6">
        <v>80</v>
      </c>
      <c r="F985" s="6">
        <v>7</v>
      </c>
      <c r="G985" s="6">
        <f t="shared" si="15"/>
        <v>560</v>
      </c>
      <c r="H985" s="7">
        <v>44680</v>
      </c>
      <c r="I985" s="4"/>
    </row>
    <row r="986" spans="1:9" ht="16.5" thickBot="1">
      <c r="A986" s="5" t="s">
        <v>81</v>
      </c>
      <c r="B986" s="6" t="s">
        <v>26</v>
      </c>
      <c r="C986" s="6" t="s">
        <v>23</v>
      </c>
      <c r="D986" s="6" t="s">
        <v>34</v>
      </c>
      <c r="E986" s="6">
        <v>1000</v>
      </c>
      <c r="F986" s="6">
        <v>3</v>
      </c>
      <c r="G986" s="6">
        <f t="shared" si="15"/>
        <v>3000</v>
      </c>
      <c r="H986" s="7">
        <v>44680</v>
      </c>
      <c r="I986" s="4"/>
    </row>
    <row r="987" spans="1:9" ht="16.5" thickBot="1">
      <c r="A987" s="5" t="s">
        <v>85</v>
      </c>
      <c r="B987" s="6" t="s">
        <v>0</v>
      </c>
      <c r="C987" s="6" t="s">
        <v>10</v>
      </c>
      <c r="D987" s="6" t="s">
        <v>27</v>
      </c>
      <c r="E987" s="6">
        <v>500</v>
      </c>
      <c r="F987" s="6">
        <v>5</v>
      </c>
      <c r="G987" s="6">
        <f t="shared" si="15"/>
        <v>2500</v>
      </c>
      <c r="H987" s="7">
        <v>44680</v>
      </c>
      <c r="I987" s="4"/>
    </row>
    <row r="988" spans="1:9" ht="16.5" thickBot="1">
      <c r="A988" s="5" t="s">
        <v>79</v>
      </c>
      <c r="B988" s="6" t="s">
        <v>19</v>
      </c>
      <c r="C988" s="6" t="s">
        <v>23</v>
      </c>
      <c r="D988" s="6" t="s">
        <v>24</v>
      </c>
      <c r="E988" s="6">
        <v>700</v>
      </c>
      <c r="F988" s="6">
        <v>3</v>
      </c>
      <c r="G988" s="6">
        <f t="shared" si="15"/>
        <v>2100</v>
      </c>
      <c r="H988" s="7">
        <v>44680</v>
      </c>
      <c r="I988" s="4"/>
    </row>
    <row r="989" spans="1:9" ht="16.5" thickBot="1">
      <c r="A989" s="5" t="s">
        <v>95</v>
      </c>
      <c r="B989" s="6" t="s">
        <v>12</v>
      </c>
      <c r="C989" s="6" t="s">
        <v>13</v>
      </c>
      <c r="D989" s="6" t="s">
        <v>20</v>
      </c>
      <c r="E989" s="6">
        <v>1200</v>
      </c>
      <c r="F989" s="6">
        <v>6</v>
      </c>
      <c r="G989" s="6">
        <f t="shared" si="15"/>
        <v>7200</v>
      </c>
      <c r="H989" s="7">
        <v>44680</v>
      </c>
      <c r="I989" s="4"/>
    </row>
    <row r="990" spans="1:9" ht="16.5" thickBot="1">
      <c r="A990" s="5" t="s">
        <v>95</v>
      </c>
      <c r="B990" s="6" t="s">
        <v>12</v>
      </c>
      <c r="C990" s="6" t="s">
        <v>10</v>
      </c>
      <c r="D990" s="6" t="s">
        <v>27</v>
      </c>
      <c r="E990" s="6">
        <v>500</v>
      </c>
      <c r="F990" s="6">
        <v>2</v>
      </c>
      <c r="G990" s="6">
        <f t="shared" si="15"/>
        <v>1000</v>
      </c>
      <c r="H990" s="7">
        <v>44680</v>
      </c>
      <c r="I990" s="4"/>
    </row>
    <row r="991" spans="1:9" ht="16.5" thickBot="1">
      <c r="A991" s="5" t="s">
        <v>97</v>
      </c>
      <c r="B991" s="6" t="s">
        <v>32</v>
      </c>
      <c r="C991" s="6" t="s">
        <v>10</v>
      </c>
      <c r="D991" s="6" t="s">
        <v>27</v>
      </c>
      <c r="E991" s="6">
        <v>500</v>
      </c>
      <c r="F991" s="6">
        <v>10</v>
      </c>
      <c r="G991" s="6">
        <f t="shared" si="15"/>
        <v>5000</v>
      </c>
      <c r="H991" s="7">
        <v>44680</v>
      </c>
      <c r="I991" s="4"/>
    </row>
    <row r="992" spans="1:9" ht="16.5" thickBot="1">
      <c r="A992" s="5" t="s">
        <v>77</v>
      </c>
      <c r="B992" s="6" t="s">
        <v>19</v>
      </c>
      <c r="C992" s="6" t="s">
        <v>10</v>
      </c>
      <c r="D992" s="6" t="s">
        <v>21</v>
      </c>
      <c r="E992" s="6">
        <v>80</v>
      </c>
      <c r="F992" s="6">
        <v>5</v>
      </c>
      <c r="G992" s="6">
        <f t="shared" si="15"/>
        <v>400</v>
      </c>
      <c r="H992" s="7">
        <v>44680</v>
      </c>
      <c r="I992" s="4"/>
    </row>
    <row r="993" spans="1:9" ht="16.5" thickBot="1">
      <c r="A993" s="5" t="s">
        <v>79</v>
      </c>
      <c r="B993" s="6" t="s">
        <v>19</v>
      </c>
      <c r="C993" s="6" t="s">
        <v>23</v>
      </c>
      <c r="D993" s="6" t="s">
        <v>31</v>
      </c>
      <c r="E993" s="6">
        <v>1100</v>
      </c>
      <c r="F993" s="6">
        <v>1</v>
      </c>
      <c r="G993" s="6">
        <f t="shared" si="15"/>
        <v>1100</v>
      </c>
      <c r="H993" s="7">
        <v>44680</v>
      </c>
      <c r="I993" s="4"/>
    </row>
    <row r="994" spans="1:9" ht="16.5" thickBot="1">
      <c r="A994" s="5" t="s">
        <v>75</v>
      </c>
      <c r="B994" s="6" t="s">
        <v>12</v>
      </c>
      <c r="C994" s="6" t="s">
        <v>23</v>
      </c>
      <c r="D994" s="6" t="s">
        <v>30</v>
      </c>
      <c r="E994" s="6">
        <v>600</v>
      </c>
      <c r="F994" s="6">
        <v>10</v>
      </c>
      <c r="G994" s="6">
        <f t="shared" si="15"/>
        <v>6000</v>
      </c>
      <c r="H994" s="7">
        <v>44680</v>
      </c>
      <c r="I994" s="4"/>
    </row>
    <row r="995" spans="1:9" ht="16.5" thickBot="1">
      <c r="A995" s="5" t="s">
        <v>73</v>
      </c>
      <c r="B995" s="6" t="s">
        <v>33</v>
      </c>
      <c r="C995" s="6" t="s">
        <v>10</v>
      </c>
      <c r="D995" s="6" t="s">
        <v>18</v>
      </c>
      <c r="E995" s="6">
        <v>350</v>
      </c>
      <c r="F995" s="6">
        <v>1</v>
      </c>
      <c r="G995" s="6">
        <f t="shared" si="15"/>
        <v>350</v>
      </c>
      <c r="H995" s="7">
        <v>44680</v>
      </c>
      <c r="I995" s="4"/>
    </row>
    <row r="996" spans="1:9" ht="16.5" thickBot="1">
      <c r="A996" s="5" t="s">
        <v>95</v>
      </c>
      <c r="B996" s="6" t="s">
        <v>12</v>
      </c>
      <c r="C996" s="6" t="s">
        <v>10</v>
      </c>
      <c r="D996" s="6" t="s">
        <v>11</v>
      </c>
      <c r="E996" s="6">
        <v>350</v>
      </c>
      <c r="F996" s="6">
        <v>4</v>
      </c>
      <c r="G996" s="6">
        <f t="shared" si="15"/>
        <v>1400</v>
      </c>
      <c r="H996" s="7">
        <v>44680</v>
      </c>
      <c r="I996" s="4"/>
    </row>
    <row r="997" spans="1:9" ht="16.5" thickBot="1">
      <c r="A997" s="5" t="s">
        <v>92</v>
      </c>
      <c r="B997" s="6" t="s">
        <v>17</v>
      </c>
      <c r="C997" s="6" t="s">
        <v>23</v>
      </c>
      <c r="D997" s="6" t="s">
        <v>29</v>
      </c>
      <c r="E997" s="6">
        <v>1200</v>
      </c>
      <c r="F997" s="6">
        <v>10</v>
      </c>
      <c r="G997" s="6">
        <f t="shared" si="15"/>
        <v>12000</v>
      </c>
      <c r="H997" s="7">
        <v>44680</v>
      </c>
      <c r="I997" s="4"/>
    </row>
    <row r="998" spans="1:9" ht="16.5" thickBot="1">
      <c r="A998" s="5" t="s">
        <v>86</v>
      </c>
      <c r="B998" s="6" t="s">
        <v>15</v>
      </c>
      <c r="C998" s="6" t="s">
        <v>13</v>
      </c>
      <c r="D998" s="6" t="s">
        <v>14</v>
      </c>
      <c r="E998" s="6">
        <v>900</v>
      </c>
      <c r="F998" s="6">
        <v>6</v>
      </c>
      <c r="G998" s="6">
        <f t="shared" si="15"/>
        <v>5400</v>
      </c>
      <c r="H998" s="7">
        <v>44681</v>
      </c>
      <c r="I998" s="4"/>
    </row>
    <row r="999" spans="1:9" ht="16.5" thickBot="1">
      <c r="A999" s="5" t="s">
        <v>92</v>
      </c>
      <c r="B999" s="6" t="s">
        <v>17</v>
      </c>
      <c r="C999" s="6" t="s">
        <v>10</v>
      </c>
      <c r="D999" s="6" t="s">
        <v>21</v>
      </c>
      <c r="E999" s="6">
        <v>80</v>
      </c>
      <c r="F999" s="6">
        <v>3</v>
      </c>
      <c r="G999" s="6">
        <f t="shared" si="15"/>
        <v>240</v>
      </c>
      <c r="H999" s="7">
        <v>44681</v>
      </c>
      <c r="I999" s="4"/>
    </row>
    <row r="1000" spans="1:9" ht="16.5" thickBot="1">
      <c r="A1000" s="5" t="s">
        <v>82</v>
      </c>
      <c r="B1000" s="6" t="s">
        <v>0</v>
      </c>
      <c r="C1000" s="6" t="s">
        <v>10</v>
      </c>
      <c r="D1000" s="6" t="s">
        <v>27</v>
      </c>
      <c r="E1000" s="6">
        <v>500</v>
      </c>
      <c r="F1000" s="6">
        <v>6</v>
      </c>
      <c r="G1000" s="6">
        <f t="shared" si="15"/>
        <v>3000</v>
      </c>
      <c r="H1000" s="7">
        <v>44681</v>
      </c>
      <c r="I1000" s="4"/>
    </row>
    <row r="1001" spans="1:9" ht="16.5" thickBot="1">
      <c r="A1001" s="5" t="s">
        <v>81</v>
      </c>
      <c r="B1001" s="6" t="s">
        <v>26</v>
      </c>
      <c r="C1001" s="6" t="s">
        <v>23</v>
      </c>
      <c r="D1001" s="6" t="s">
        <v>29</v>
      </c>
      <c r="E1001" s="6">
        <v>1200</v>
      </c>
      <c r="F1001" s="6">
        <v>5</v>
      </c>
      <c r="G1001" s="6">
        <f t="shared" si="15"/>
        <v>6000</v>
      </c>
      <c r="H1001" s="7">
        <v>44681</v>
      </c>
      <c r="I1001" s="4"/>
    </row>
    <row r="1002" spans="1:9" ht="16.5" thickBot="1">
      <c r="A1002" s="5" t="s">
        <v>82</v>
      </c>
      <c r="B1002" s="6" t="s">
        <v>0</v>
      </c>
      <c r="C1002" s="6" t="s">
        <v>10</v>
      </c>
      <c r="D1002" s="6" t="s">
        <v>27</v>
      </c>
      <c r="E1002" s="6">
        <v>500</v>
      </c>
      <c r="F1002" s="6">
        <v>10</v>
      </c>
      <c r="G1002" s="6">
        <f t="shared" si="15"/>
        <v>5000</v>
      </c>
      <c r="H1002" s="7">
        <v>44681</v>
      </c>
      <c r="I1002" s="4"/>
    </row>
    <row r="1003" spans="1:9" ht="16.5" thickBot="1">
      <c r="A1003" s="5" t="s">
        <v>86</v>
      </c>
      <c r="B1003" s="6" t="s">
        <v>15</v>
      </c>
      <c r="C1003" s="6" t="s">
        <v>13</v>
      </c>
      <c r="D1003" s="6" t="s">
        <v>20</v>
      </c>
      <c r="E1003" s="6">
        <v>1200</v>
      </c>
      <c r="F1003" s="6">
        <v>6</v>
      </c>
      <c r="G1003" s="6">
        <f t="shared" si="15"/>
        <v>7200</v>
      </c>
      <c r="H1003" s="7">
        <v>44681</v>
      </c>
      <c r="I1003" s="4"/>
    </row>
    <row r="1004" spans="1:9" ht="16.5" thickBot="1">
      <c r="A1004" s="5" t="s">
        <v>75</v>
      </c>
      <c r="B1004" s="6" t="s">
        <v>12</v>
      </c>
      <c r="C1004" s="6" t="s">
        <v>23</v>
      </c>
      <c r="D1004" s="6" t="s">
        <v>29</v>
      </c>
      <c r="E1004" s="6">
        <v>1200</v>
      </c>
      <c r="F1004" s="6">
        <v>7</v>
      </c>
      <c r="G1004" s="6">
        <f t="shared" si="15"/>
        <v>8400</v>
      </c>
      <c r="H1004" s="7">
        <v>44681</v>
      </c>
      <c r="I1004" s="4"/>
    </row>
    <row r="1005" spans="1:9" ht="16.5" thickBot="1">
      <c r="A1005" s="5" t="s">
        <v>77</v>
      </c>
      <c r="B1005" s="6" t="s">
        <v>19</v>
      </c>
      <c r="C1005" s="6" t="s">
        <v>23</v>
      </c>
      <c r="D1005" s="6" t="s">
        <v>34</v>
      </c>
      <c r="E1005" s="6">
        <v>1000</v>
      </c>
      <c r="F1005" s="6">
        <v>4</v>
      </c>
      <c r="G1005" s="6">
        <f t="shared" si="15"/>
        <v>4000</v>
      </c>
      <c r="H1005" s="7">
        <v>44681</v>
      </c>
      <c r="I1005" s="4"/>
    </row>
    <row r="1006" spans="1:9" ht="16.5" thickBot="1">
      <c r="A1006" s="5" t="s">
        <v>78</v>
      </c>
      <c r="B1006" s="6" t="s">
        <v>12</v>
      </c>
      <c r="C1006" s="6" t="s">
        <v>10</v>
      </c>
      <c r="D1006" s="6" t="s">
        <v>25</v>
      </c>
      <c r="E1006" s="6">
        <v>3000</v>
      </c>
      <c r="F1006" s="6">
        <v>4</v>
      </c>
      <c r="G1006" s="6">
        <f t="shared" si="15"/>
        <v>12000</v>
      </c>
      <c r="H1006" s="7">
        <v>44681</v>
      </c>
      <c r="I1006" s="4"/>
    </row>
    <row r="1007" spans="1:9" ht="16.5" thickBot="1">
      <c r="A1007" s="5" t="s">
        <v>85</v>
      </c>
      <c r="B1007" s="6" t="s">
        <v>0</v>
      </c>
      <c r="C1007" s="6" t="s">
        <v>13</v>
      </c>
      <c r="D1007" s="6" t="s">
        <v>28</v>
      </c>
      <c r="E1007" s="6">
        <v>400</v>
      </c>
      <c r="F1007" s="6">
        <v>10</v>
      </c>
      <c r="G1007" s="6">
        <f t="shared" si="15"/>
        <v>4000</v>
      </c>
      <c r="H1007" s="7">
        <v>44681</v>
      </c>
      <c r="I1007" s="4"/>
    </row>
    <row r="1008" spans="1:9" ht="16.5" thickBot="1">
      <c r="A1008" s="5" t="s">
        <v>82</v>
      </c>
      <c r="B1008" s="6" t="s">
        <v>0</v>
      </c>
      <c r="C1008" s="6" t="s">
        <v>23</v>
      </c>
      <c r="D1008" s="6" t="s">
        <v>24</v>
      </c>
      <c r="E1008" s="6">
        <v>700</v>
      </c>
      <c r="F1008" s="6">
        <v>9</v>
      </c>
      <c r="G1008" s="6">
        <f t="shared" si="15"/>
        <v>6300</v>
      </c>
      <c r="H1008" s="7">
        <v>44681</v>
      </c>
      <c r="I1008" s="4"/>
    </row>
    <row r="1009" spans="1:9" ht="16.5" thickBot="1">
      <c r="A1009" s="5" t="s">
        <v>75</v>
      </c>
      <c r="B1009" s="6" t="s">
        <v>12</v>
      </c>
      <c r="C1009" s="6" t="s">
        <v>10</v>
      </c>
      <c r="D1009" s="6" t="s">
        <v>25</v>
      </c>
      <c r="E1009" s="6">
        <v>3000</v>
      </c>
      <c r="F1009" s="6">
        <v>10</v>
      </c>
      <c r="G1009" s="6">
        <f t="shared" si="15"/>
        <v>30000</v>
      </c>
      <c r="H1009" s="7">
        <v>44681</v>
      </c>
      <c r="I1009" s="4"/>
    </row>
    <row r="1010" spans="1:9" ht="16.5" thickBot="1">
      <c r="A1010" s="5" t="s">
        <v>85</v>
      </c>
      <c r="B1010" s="6" t="s">
        <v>0</v>
      </c>
      <c r="C1010" s="6" t="s">
        <v>10</v>
      </c>
      <c r="D1010" s="6" t="s">
        <v>11</v>
      </c>
      <c r="E1010" s="6">
        <v>350</v>
      </c>
      <c r="F1010" s="6">
        <v>1</v>
      </c>
      <c r="G1010" s="6">
        <f t="shared" si="15"/>
        <v>350</v>
      </c>
      <c r="H1010" s="7">
        <v>44681</v>
      </c>
      <c r="I1010" s="4"/>
    </row>
    <row r="1011" spans="1:9" ht="16.5" thickBot="1">
      <c r="A1011" s="5" t="s">
        <v>81</v>
      </c>
      <c r="B1011" s="6" t="s">
        <v>26</v>
      </c>
      <c r="C1011" s="6" t="s">
        <v>10</v>
      </c>
      <c r="D1011" s="6" t="s">
        <v>25</v>
      </c>
      <c r="E1011" s="6">
        <v>3000</v>
      </c>
      <c r="F1011" s="6">
        <v>9</v>
      </c>
      <c r="G1011" s="6">
        <f t="shared" si="15"/>
        <v>27000</v>
      </c>
      <c r="H1011" s="7">
        <v>44681</v>
      </c>
      <c r="I1011" s="4"/>
    </row>
    <row r="1012" spans="1:9" ht="16.5" thickBot="1">
      <c r="A1012" s="5" t="s">
        <v>87</v>
      </c>
      <c r="B1012" s="6" t="s">
        <v>15</v>
      </c>
      <c r="C1012" s="6" t="s">
        <v>23</v>
      </c>
      <c r="D1012" s="6" t="s">
        <v>30</v>
      </c>
      <c r="E1012" s="6">
        <v>600</v>
      </c>
      <c r="F1012" s="6">
        <v>2</v>
      </c>
      <c r="G1012" s="6">
        <f t="shared" si="15"/>
        <v>1200</v>
      </c>
      <c r="H1012" s="7">
        <v>44681</v>
      </c>
      <c r="I1012" s="4"/>
    </row>
    <row r="1013" spans="1:9" ht="16.5" thickBot="1">
      <c r="A1013" s="5" t="s">
        <v>85</v>
      </c>
      <c r="B1013" s="6" t="s">
        <v>0</v>
      </c>
      <c r="C1013" s="6" t="s">
        <v>23</v>
      </c>
      <c r="D1013" s="6" t="s">
        <v>24</v>
      </c>
      <c r="E1013" s="6">
        <v>700</v>
      </c>
      <c r="F1013" s="6">
        <v>4</v>
      </c>
      <c r="G1013" s="6">
        <f t="shared" si="15"/>
        <v>2800</v>
      </c>
      <c r="H1013" s="7">
        <v>44681</v>
      </c>
      <c r="I1013" s="4"/>
    </row>
    <row r="1014" spans="1:9" ht="16.5" thickBot="1">
      <c r="A1014" s="5" t="s">
        <v>81</v>
      </c>
      <c r="B1014" s="6" t="s">
        <v>26</v>
      </c>
      <c r="C1014" s="6" t="s">
        <v>23</v>
      </c>
      <c r="D1014" s="6" t="s">
        <v>31</v>
      </c>
      <c r="E1014" s="6">
        <v>1100</v>
      </c>
      <c r="F1014" s="6">
        <v>3</v>
      </c>
      <c r="G1014" s="6">
        <f t="shared" si="15"/>
        <v>3300</v>
      </c>
      <c r="H1014" s="7">
        <v>44681</v>
      </c>
      <c r="I1014" s="4"/>
    </row>
    <row r="1015" spans="1:9" ht="16.5" thickBot="1">
      <c r="A1015" s="5" t="s">
        <v>78</v>
      </c>
      <c r="B1015" s="6" t="s">
        <v>12</v>
      </c>
      <c r="C1015" s="6" t="s">
        <v>13</v>
      </c>
      <c r="D1015" s="6" t="s">
        <v>20</v>
      </c>
      <c r="E1015" s="6">
        <v>1200</v>
      </c>
      <c r="F1015" s="6">
        <v>1</v>
      </c>
      <c r="G1015" s="6">
        <f t="shared" si="15"/>
        <v>1200</v>
      </c>
      <c r="H1015" s="7">
        <v>44681</v>
      </c>
      <c r="I1015" s="4"/>
    </row>
    <row r="1016" spans="1:9" ht="16.5" thickBot="1">
      <c r="A1016" s="5" t="s">
        <v>79</v>
      </c>
      <c r="B1016" s="6" t="s">
        <v>19</v>
      </c>
      <c r="C1016" s="6" t="s">
        <v>23</v>
      </c>
      <c r="D1016" s="6" t="s">
        <v>29</v>
      </c>
      <c r="E1016" s="6">
        <v>1200</v>
      </c>
      <c r="F1016" s="6">
        <v>9</v>
      </c>
      <c r="G1016" s="6">
        <f t="shared" si="15"/>
        <v>10800</v>
      </c>
      <c r="H1016" s="7">
        <v>44681</v>
      </c>
      <c r="I1016" s="4"/>
    </row>
    <row r="1017" spans="1:9" ht="16.5" thickBot="1">
      <c r="A1017" s="5" t="s">
        <v>70</v>
      </c>
      <c r="B1017" s="6" t="s">
        <v>26</v>
      </c>
      <c r="C1017" s="6" t="s">
        <v>23</v>
      </c>
      <c r="D1017" s="6" t="s">
        <v>31</v>
      </c>
      <c r="E1017" s="6">
        <v>1100</v>
      </c>
      <c r="F1017" s="6">
        <v>10</v>
      </c>
      <c r="G1017" s="6">
        <f t="shared" si="15"/>
        <v>11000</v>
      </c>
      <c r="H1017" s="7">
        <v>44681</v>
      </c>
      <c r="I1017" s="4"/>
    </row>
    <row r="1018" spans="1:9" ht="16.5" thickBot="1">
      <c r="A1018" s="5" t="s">
        <v>82</v>
      </c>
      <c r="B1018" s="6" t="s">
        <v>0</v>
      </c>
      <c r="C1018" s="6" t="s">
        <v>23</v>
      </c>
      <c r="D1018" s="6" t="s">
        <v>24</v>
      </c>
      <c r="E1018" s="6">
        <v>700</v>
      </c>
      <c r="F1018" s="6">
        <v>7</v>
      </c>
      <c r="G1018" s="6">
        <f t="shared" si="15"/>
        <v>4900</v>
      </c>
      <c r="H1018" s="7">
        <v>44681</v>
      </c>
      <c r="I1018" s="4"/>
    </row>
    <row r="1019" spans="1:9" ht="16.5" thickBot="1">
      <c r="A1019" s="5" t="s">
        <v>75</v>
      </c>
      <c r="B1019" s="6" t="s">
        <v>12</v>
      </c>
      <c r="C1019" s="6" t="s">
        <v>13</v>
      </c>
      <c r="D1019" s="6" t="s">
        <v>28</v>
      </c>
      <c r="E1019" s="6">
        <v>400</v>
      </c>
      <c r="F1019" s="6">
        <v>10</v>
      </c>
      <c r="G1019" s="6">
        <f t="shared" si="15"/>
        <v>4000</v>
      </c>
      <c r="H1019" s="7">
        <v>44681</v>
      </c>
      <c r="I1019" s="4"/>
    </row>
    <row r="1020" spans="1:9" ht="16.5" thickBot="1">
      <c r="A1020" s="5" t="s">
        <v>78</v>
      </c>
      <c r="B1020" s="6" t="s">
        <v>12</v>
      </c>
      <c r="C1020" s="6" t="s">
        <v>13</v>
      </c>
      <c r="D1020" s="6" t="s">
        <v>20</v>
      </c>
      <c r="E1020" s="6">
        <v>1200</v>
      </c>
      <c r="F1020" s="6">
        <v>2</v>
      </c>
      <c r="G1020" s="6">
        <f t="shared" si="15"/>
        <v>2400</v>
      </c>
      <c r="H1020" s="7">
        <v>44681</v>
      </c>
      <c r="I1020" s="4"/>
    </row>
    <row r="1021" spans="1:9" ht="16.5" thickBot="1">
      <c r="A1021" s="5" t="s">
        <v>81</v>
      </c>
      <c r="B1021" s="6" t="s">
        <v>26</v>
      </c>
      <c r="C1021" s="6" t="s">
        <v>10</v>
      </c>
      <c r="D1021" s="6" t="s">
        <v>25</v>
      </c>
      <c r="E1021" s="6">
        <v>3000</v>
      </c>
      <c r="F1021" s="6">
        <v>2</v>
      </c>
      <c r="G1021" s="6">
        <f t="shared" si="15"/>
        <v>6000</v>
      </c>
      <c r="H1021" s="7">
        <v>44681</v>
      </c>
      <c r="I1021" s="4"/>
    </row>
    <row r="1022" spans="1:9" ht="16.5" thickBot="1">
      <c r="A1022" s="5" t="s">
        <v>89</v>
      </c>
      <c r="B1022" s="6" t="s">
        <v>15</v>
      </c>
      <c r="C1022" s="6" t="s">
        <v>23</v>
      </c>
      <c r="D1022" s="6" t="s">
        <v>31</v>
      </c>
      <c r="E1022" s="6">
        <v>1100</v>
      </c>
      <c r="F1022" s="6">
        <v>7</v>
      </c>
      <c r="G1022" s="6">
        <f t="shared" si="15"/>
        <v>7700</v>
      </c>
      <c r="H1022" s="7">
        <v>44681</v>
      </c>
      <c r="I1022" s="4"/>
    </row>
    <row r="1023" spans="1:9" ht="16.5" thickBot="1">
      <c r="A1023" s="5" t="s">
        <v>83</v>
      </c>
      <c r="B1023" s="6" t="s">
        <v>17</v>
      </c>
      <c r="C1023" s="6" t="s">
        <v>13</v>
      </c>
      <c r="D1023" s="6" t="s">
        <v>20</v>
      </c>
      <c r="E1023" s="6">
        <v>1200</v>
      </c>
      <c r="F1023" s="6">
        <v>6</v>
      </c>
      <c r="G1023" s="6">
        <f t="shared" si="15"/>
        <v>7200</v>
      </c>
      <c r="H1023" s="7">
        <v>44681</v>
      </c>
      <c r="I1023" s="4"/>
    </row>
    <row r="1024" spans="1:9" ht="16.5" thickBot="1">
      <c r="A1024" s="5" t="s">
        <v>81</v>
      </c>
      <c r="B1024" s="6" t="s">
        <v>26</v>
      </c>
      <c r="C1024" s="6" t="s">
        <v>23</v>
      </c>
      <c r="D1024" s="6" t="s">
        <v>29</v>
      </c>
      <c r="E1024" s="6">
        <v>1200</v>
      </c>
      <c r="F1024" s="6">
        <v>4</v>
      </c>
      <c r="G1024" s="6">
        <f t="shared" si="15"/>
        <v>4800</v>
      </c>
      <c r="H1024" s="7">
        <v>44681</v>
      </c>
      <c r="I1024" s="4"/>
    </row>
    <row r="1025" spans="1:9" ht="16.5" thickBot="1">
      <c r="A1025" s="5" t="s">
        <v>86</v>
      </c>
      <c r="B1025" s="6" t="s">
        <v>15</v>
      </c>
      <c r="C1025" s="6" t="s">
        <v>23</v>
      </c>
      <c r="D1025" s="6" t="s">
        <v>29</v>
      </c>
      <c r="E1025" s="6">
        <v>1200</v>
      </c>
      <c r="F1025" s="6">
        <v>6</v>
      </c>
      <c r="G1025" s="6">
        <f t="shared" si="15"/>
        <v>7200</v>
      </c>
      <c r="H1025" s="7">
        <v>44681</v>
      </c>
      <c r="I1025" s="4"/>
    </row>
    <row r="1026" spans="1:9" ht="16.5" thickBot="1">
      <c r="A1026" s="5" t="s">
        <v>69</v>
      </c>
      <c r="B1026" s="6" t="s">
        <v>17</v>
      </c>
      <c r="C1026" s="6" t="s">
        <v>13</v>
      </c>
      <c r="D1026" s="6" t="s">
        <v>20</v>
      </c>
      <c r="E1026" s="6">
        <v>1200</v>
      </c>
      <c r="F1026" s="6">
        <v>7</v>
      </c>
      <c r="G1026" s="6">
        <f t="shared" ref="G1026:G1037" si="16">E1026*F1026</f>
        <v>8400</v>
      </c>
      <c r="H1026" s="7">
        <v>44681</v>
      </c>
      <c r="I1026" s="4"/>
    </row>
    <row r="1027" spans="1:9" ht="16.5" thickBot="1">
      <c r="A1027" s="5" t="s">
        <v>75</v>
      </c>
      <c r="B1027" s="6" t="s">
        <v>12</v>
      </c>
      <c r="C1027" s="6" t="s">
        <v>23</v>
      </c>
      <c r="D1027" s="6" t="s">
        <v>31</v>
      </c>
      <c r="E1027" s="6">
        <v>1100</v>
      </c>
      <c r="F1027" s="6">
        <v>3</v>
      </c>
      <c r="G1027" s="6">
        <f t="shared" si="16"/>
        <v>3300</v>
      </c>
      <c r="H1027" s="7">
        <v>44681</v>
      </c>
      <c r="I1027" s="4"/>
    </row>
    <row r="1028" spans="1:9" ht="16.5" thickBot="1">
      <c r="A1028" s="5" t="s">
        <v>92</v>
      </c>
      <c r="B1028" s="6" t="s">
        <v>17</v>
      </c>
      <c r="C1028" s="6" t="s">
        <v>13</v>
      </c>
      <c r="D1028" s="6" t="s">
        <v>20</v>
      </c>
      <c r="E1028" s="6">
        <v>1200</v>
      </c>
      <c r="F1028" s="6">
        <v>8</v>
      </c>
      <c r="G1028" s="6">
        <f t="shared" si="16"/>
        <v>9600</v>
      </c>
      <c r="H1028" s="7">
        <v>44681</v>
      </c>
      <c r="I1028" s="4"/>
    </row>
    <row r="1029" spans="1:9" ht="16.5" thickBot="1">
      <c r="A1029" s="5" t="s">
        <v>92</v>
      </c>
      <c r="B1029" s="6" t="s">
        <v>17</v>
      </c>
      <c r="C1029" s="6" t="s">
        <v>13</v>
      </c>
      <c r="D1029" s="6" t="s">
        <v>14</v>
      </c>
      <c r="E1029" s="6">
        <v>900</v>
      </c>
      <c r="F1029" s="6">
        <v>8</v>
      </c>
      <c r="G1029" s="6">
        <f t="shared" si="16"/>
        <v>7200</v>
      </c>
      <c r="H1029" s="7">
        <v>44681</v>
      </c>
      <c r="I1029" s="4"/>
    </row>
    <row r="1030" spans="1:9" ht="16.5" thickBot="1">
      <c r="A1030" s="5" t="s">
        <v>80</v>
      </c>
      <c r="B1030" s="6" t="s">
        <v>0</v>
      </c>
      <c r="C1030" s="6" t="s">
        <v>10</v>
      </c>
      <c r="D1030" s="6" t="s">
        <v>16</v>
      </c>
      <c r="E1030" s="6">
        <v>1500</v>
      </c>
      <c r="F1030" s="6">
        <v>9</v>
      </c>
      <c r="G1030" s="6">
        <f t="shared" si="16"/>
        <v>13500</v>
      </c>
      <c r="H1030" s="7">
        <v>44681</v>
      </c>
      <c r="I1030" s="4"/>
    </row>
    <row r="1031" spans="1:9" ht="16.5" thickBot="1">
      <c r="A1031" s="5" t="s">
        <v>85</v>
      </c>
      <c r="B1031" s="6" t="s">
        <v>0</v>
      </c>
      <c r="C1031" s="6" t="s">
        <v>10</v>
      </c>
      <c r="D1031" s="6" t="s">
        <v>18</v>
      </c>
      <c r="E1031" s="6">
        <v>350</v>
      </c>
      <c r="F1031" s="6">
        <v>6</v>
      </c>
      <c r="G1031" s="6">
        <f t="shared" si="16"/>
        <v>2100</v>
      </c>
      <c r="H1031" s="7">
        <v>44681</v>
      </c>
      <c r="I1031" s="4"/>
    </row>
    <row r="1032" spans="1:9" ht="16.5" thickBot="1">
      <c r="A1032" s="5" t="s">
        <v>86</v>
      </c>
      <c r="B1032" s="6" t="s">
        <v>15</v>
      </c>
      <c r="C1032" s="6" t="s">
        <v>13</v>
      </c>
      <c r="D1032" s="6" t="s">
        <v>28</v>
      </c>
      <c r="E1032" s="6">
        <v>400</v>
      </c>
      <c r="F1032" s="6">
        <v>1</v>
      </c>
      <c r="G1032" s="6">
        <f t="shared" si="16"/>
        <v>400</v>
      </c>
      <c r="H1032" s="7">
        <v>44681</v>
      </c>
      <c r="I1032" s="4"/>
    </row>
    <row r="1033" spans="1:9" ht="16.5" thickBot="1">
      <c r="A1033" s="5" t="s">
        <v>78</v>
      </c>
      <c r="B1033" s="6" t="s">
        <v>12</v>
      </c>
      <c r="C1033" s="6" t="s">
        <v>23</v>
      </c>
      <c r="D1033" s="6" t="s">
        <v>34</v>
      </c>
      <c r="E1033" s="6">
        <v>1000</v>
      </c>
      <c r="F1033" s="6">
        <v>4</v>
      </c>
      <c r="G1033" s="6">
        <f t="shared" si="16"/>
        <v>4000</v>
      </c>
      <c r="H1033" s="7">
        <v>44681</v>
      </c>
      <c r="I1033" s="4"/>
    </row>
    <row r="1034" spans="1:9" ht="16.5" thickBot="1">
      <c r="A1034" s="5" t="s">
        <v>89</v>
      </c>
      <c r="B1034" s="6" t="s">
        <v>15</v>
      </c>
      <c r="C1034" s="6" t="s">
        <v>23</v>
      </c>
      <c r="D1034" s="6" t="s">
        <v>29</v>
      </c>
      <c r="E1034" s="6">
        <v>1200</v>
      </c>
      <c r="F1034" s="6">
        <v>6</v>
      </c>
      <c r="G1034" s="6">
        <f t="shared" si="16"/>
        <v>7200</v>
      </c>
      <c r="H1034" s="7">
        <v>44681</v>
      </c>
      <c r="I1034" s="4"/>
    </row>
    <row r="1035" spans="1:9" ht="16.5" thickBot="1">
      <c r="A1035" s="5" t="s">
        <v>87</v>
      </c>
      <c r="B1035" s="6" t="s">
        <v>15</v>
      </c>
      <c r="C1035" s="6" t="s">
        <v>10</v>
      </c>
      <c r="D1035" s="6" t="s">
        <v>18</v>
      </c>
      <c r="E1035" s="6">
        <v>350</v>
      </c>
      <c r="F1035" s="6">
        <v>6</v>
      </c>
      <c r="G1035" s="6">
        <f t="shared" si="16"/>
        <v>2100</v>
      </c>
      <c r="H1035" s="7">
        <v>44681</v>
      </c>
      <c r="I1035" s="4"/>
    </row>
    <row r="1036" spans="1:9" ht="16.5" thickBot="1">
      <c r="A1036" s="5" t="s">
        <v>88</v>
      </c>
      <c r="B1036" s="6" t="s">
        <v>33</v>
      </c>
      <c r="C1036" s="6" t="s">
        <v>13</v>
      </c>
      <c r="D1036" s="6" t="s">
        <v>14</v>
      </c>
      <c r="E1036" s="6">
        <v>900</v>
      </c>
      <c r="F1036" s="6">
        <v>5</v>
      </c>
      <c r="G1036" s="6">
        <f t="shared" si="16"/>
        <v>4500</v>
      </c>
      <c r="H1036" s="7">
        <v>44681</v>
      </c>
      <c r="I1036" s="4"/>
    </row>
    <row r="1037" spans="1:9" ht="16.5" thickBot="1">
      <c r="A1037" s="8" t="s">
        <v>81</v>
      </c>
      <c r="B1037" s="6" t="s">
        <v>26</v>
      </c>
      <c r="C1037" s="9" t="s">
        <v>23</v>
      </c>
      <c r="D1037" s="9" t="s">
        <v>34</v>
      </c>
      <c r="E1037" s="9">
        <v>1000</v>
      </c>
      <c r="F1037" s="9">
        <v>7</v>
      </c>
      <c r="G1037" s="9">
        <f t="shared" si="16"/>
        <v>7000</v>
      </c>
      <c r="H1037" s="7">
        <v>44681</v>
      </c>
      <c r="I1037" s="4"/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9DBEA9-60CD-433B-B730-EA2EABD39ADB}">
  <dimension ref="A1:C1038"/>
  <sheetViews>
    <sheetView showGridLines="0" zoomScale="130" zoomScaleNormal="130" workbookViewId="0">
      <selection activeCell="C2" sqref="C2"/>
    </sheetView>
  </sheetViews>
  <sheetFormatPr defaultRowHeight="15.75"/>
  <cols>
    <col min="1" max="1" width="29.85546875" style="27" bestFit="1" customWidth="1"/>
    <col min="2" max="2" width="11.28515625" style="4" bestFit="1" customWidth="1"/>
    <col min="3" max="3" width="20" style="30" customWidth="1"/>
    <col min="4" max="16384" width="9.140625" style="25"/>
  </cols>
  <sheetData>
    <row r="1" spans="1:3" ht="19.5" thickBot="1">
      <c r="A1" s="24" t="s">
        <v>3</v>
      </c>
      <c r="B1" s="24" t="s">
        <v>2</v>
      </c>
      <c r="C1" s="28" t="s">
        <v>93</v>
      </c>
    </row>
    <row r="2" spans="1:3" ht="16.5" thickBot="1">
      <c r="A2" s="6" t="s">
        <v>75</v>
      </c>
      <c r="B2" s="6" t="s">
        <v>12</v>
      </c>
      <c r="C2" s="29" cm="1">
        <f t="array" ref="C2">_xlfn.LET(_xlpm.cəm,SUMIFS(Satış[Məbləğ],Satış[Adı],A2),_xlfn.IFS(AND(B2="Bakı",_xlpm.cəm&gt;220000),_xlpm.cəm*8%,_xlpm.cəm&gt;175000,_xlpm.cəm*7%,_xlpm.cəm&gt;150000,_xlpm.cəm*5%,TRUE,0))</f>
        <v>8401</v>
      </c>
    </row>
    <row r="3" spans="1:3" ht="16.5" thickBot="1">
      <c r="A3" s="6" t="s">
        <v>89</v>
      </c>
      <c r="B3" s="6" t="s">
        <v>15</v>
      </c>
      <c r="C3" s="29" cm="1">
        <f t="array" ref="C3">_xlfn.LET(_xlpm.cəm,SUMIFS(Satış[Məbləğ],Satış[Adı],A3),_xlfn.IFS(AND(B3="Bakı",_xlpm.cəm&gt;220000),_xlpm.cəm*8%,_xlpm.cəm&gt;175000,_xlpm.cəm*7%,_xlpm.cəm&gt;150000,_xlpm.cəm*5%,TRUE,0))</f>
        <v>13997.900000000001</v>
      </c>
    </row>
    <row r="4" spans="1:3" ht="16.5" thickBot="1">
      <c r="A4" s="6" t="s">
        <v>81</v>
      </c>
      <c r="B4" s="6" t="s">
        <v>26</v>
      </c>
      <c r="C4" s="29" cm="1">
        <f t="array" ref="C4">_xlfn.LET(_xlpm.cəm,SUMIFS(Satış[Məbləğ],Satış[Adı],A4),_xlfn.IFS(AND(B4="Bakı",_xlpm.cəm&gt;220000),_xlpm.cəm*8%,_xlpm.cəm&gt;175000,_xlpm.cəm*7%,_xlpm.cəm&gt;150000,_xlpm.cəm*5%,TRUE,0))</f>
        <v>8000.5</v>
      </c>
    </row>
    <row r="5" spans="1:3" ht="16.5" thickBot="1">
      <c r="A5" s="6" t="s">
        <v>73</v>
      </c>
      <c r="B5" s="6" t="s">
        <v>33</v>
      </c>
      <c r="C5" s="29" cm="1">
        <f t="array" ref="C5">_xlfn.LET(_xlpm.cəm,SUMIFS(Satış[Məbləğ],Satış[Adı],A5),_xlfn.IFS(AND(B5="Bakı",_xlpm.cəm&gt;220000),_xlpm.cəm*8%,_xlpm.cəm&gt;175000,_xlpm.cəm*7%,_xlpm.cəm&gt;150000,_xlpm.cəm*5%,TRUE,0))</f>
        <v>7983</v>
      </c>
    </row>
    <row r="6" spans="1:3" ht="16.5" thickBot="1">
      <c r="A6" s="6" t="s">
        <v>79</v>
      </c>
      <c r="B6" s="6" t="s">
        <v>19</v>
      </c>
      <c r="C6" s="29" cm="1">
        <f t="array" ref="C6">_xlfn.LET(_xlpm.cəm,SUMIFS(Satış[Məbləğ],Satış[Adı],A6),_xlfn.IFS(AND(B6="Bakı",_xlpm.cəm&gt;220000),_xlpm.cəm*8%,_xlpm.cəm&gt;175000,_xlpm.cəm*7%,_xlpm.cəm&gt;150000,_xlpm.cəm*5%,TRUE,0))</f>
        <v>21709.100000000002</v>
      </c>
    </row>
    <row r="7" spans="1:3" ht="16.5" thickBot="1">
      <c r="A7" s="6" t="s">
        <v>90</v>
      </c>
      <c r="B7" s="6" t="s">
        <v>32</v>
      </c>
      <c r="C7" s="29" cm="1">
        <f t="array" ref="C7">_xlfn.LET(_xlpm.cəm,SUMIFS(Satış[Məbləğ],Satış[Adı],A7),_xlfn.IFS(AND(B7="Bakı",_xlpm.cəm&gt;220000),_xlpm.cəm*8%,_xlpm.cəm&gt;175000,_xlpm.cəm*7%,_xlpm.cəm&gt;150000,_xlpm.cəm*5%,TRUE,0))</f>
        <v>0</v>
      </c>
    </row>
    <row r="8" spans="1:3" ht="16.5" thickBot="1">
      <c r="A8" s="6" t="s">
        <v>80</v>
      </c>
      <c r="B8" s="6" t="s">
        <v>0</v>
      </c>
      <c r="C8" s="29" cm="1">
        <f t="array" ref="C8">_xlfn.LET(_xlpm.cəm,SUMIFS(Satış[Məbləğ],Satış[Adı],A8),_xlfn.IFS(AND(B8="Bakı",_xlpm.cəm&gt;220000),_xlpm.cəm*8%,_xlpm.cəm&gt;175000,_xlpm.cəm*7%,_xlpm.cəm&gt;150000,_xlpm.cəm*5%,TRUE,0))</f>
        <v>20556.2</v>
      </c>
    </row>
    <row r="9" spans="1:3" ht="16.5" thickBot="1">
      <c r="A9" s="6" t="s">
        <v>92</v>
      </c>
      <c r="B9" s="6" t="s">
        <v>17</v>
      </c>
      <c r="C9" s="29" cm="1">
        <f t="array" ref="C9">_xlfn.LET(_xlpm.cəm,SUMIFS(Satış[Məbləğ],Satış[Adı],A9),_xlfn.IFS(AND(B9="Bakı",_xlpm.cəm&gt;220000),_xlpm.cəm*8%,_xlpm.cəm&gt;175000,_xlpm.cəm*7%,_xlpm.cəm&gt;150000,_xlpm.cəm*5%,TRUE,0))</f>
        <v>17212.300000000003</v>
      </c>
    </row>
    <row r="10" spans="1:3" ht="16.5" thickBot="1">
      <c r="A10" s="6" t="s">
        <v>72</v>
      </c>
      <c r="B10" s="6" t="s">
        <v>12</v>
      </c>
      <c r="C10" s="29" cm="1">
        <f t="array" ref="C10">_xlfn.LET(_xlpm.cəm,SUMIFS(Satış[Məbləğ],Satış[Adı],A10),_xlfn.IFS(AND(B10="Bakı",_xlpm.cəm&gt;220000),_xlpm.cəm*8%,_xlpm.cəm&gt;175000,_xlpm.cəm*7%,_xlpm.cəm&gt;150000,_xlpm.cəm*5%,TRUE,0))</f>
        <v>0</v>
      </c>
    </row>
    <row r="11" spans="1:3" ht="16.5" thickBot="1">
      <c r="A11" s="6" t="s">
        <v>86</v>
      </c>
      <c r="B11" s="6" t="s">
        <v>15</v>
      </c>
      <c r="C11" s="29" cm="1">
        <f t="array" ref="C11">_xlfn.LET(_xlpm.cəm,SUMIFS(Satış[Məbləğ],Satış[Adı],A11),_xlfn.IFS(AND(B11="Bakı",_xlpm.cəm&gt;220000),_xlpm.cəm*8%,_xlpm.cəm&gt;175000,_xlpm.cəm*7%,_xlpm.cəm&gt;150000,_xlpm.cəm*5%,TRUE,0))</f>
        <v>19333.600000000002</v>
      </c>
    </row>
    <row r="12" spans="1:3" ht="16.5" thickBot="1">
      <c r="A12" s="6" t="s">
        <v>70</v>
      </c>
      <c r="B12" s="6" t="s">
        <v>26</v>
      </c>
      <c r="C12" s="29" cm="1">
        <f t="array" ref="C12">_xlfn.LET(_xlpm.cəm,SUMIFS(Satış[Məbləğ],Satış[Adı],A12),_xlfn.IFS(AND(B12="Bakı",_xlpm.cəm&gt;220000),_xlpm.cəm*8%,_xlpm.cəm&gt;175000,_xlpm.cəm*7%,_xlpm.cəm&gt;150000,_xlpm.cəm*5%,TRUE,0))</f>
        <v>0</v>
      </c>
    </row>
    <row r="13" spans="1:3" ht="16.5" thickBot="1">
      <c r="A13" s="6" t="s">
        <v>88</v>
      </c>
      <c r="B13" s="6" t="s">
        <v>33</v>
      </c>
      <c r="C13" s="29" cm="1">
        <f t="array" ref="C13">_xlfn.LET(_xlpm.cəm,SUMIFS(Satış[Məbləğ],Satış[Adı],A13),_xlfn.IFS(AND(B13="Bakı",_xlpm.cəm&gt;220000),_xlpm.cəm*8%,_xlpm.cəm&gt;175000,_xlpm.cəm*7%,_xlpm.cəm&gt;150000,_xlpm.cəm*5%,TRUE,0))</f>
        <v>7730.5</v>
      </c>
    </row>
    <row r="14" spans="1:3" ht="16.5" thickBot="1">
      <c r="A14" s="6" t="s">
        <v>77</v>
      </c>
      <c r="B14" s="6" t="s">
        <v>19</v>
      </c>
      <c r="C14" s="29" cm="1">
        <f t="array" ref="C14">_xlfn.LET(_xlpm.cəm,SUMIFS(Satış[Məbləğ],Satış[Adı],A14),_xlfn.IFS(AND(B14="Bakı",_xlpm.cəm&gt;220000),_xlpm.cəm*8%,_xlpm.cəm&gt;175000,_xlpm.cəm*7%,_xlpm.cəm&gt;150000,_xlpm.cəm*5%,TRUE,0))</f>
        <v>14289.100000000002</v>
      </c>
    </row>
    <row r="15" spans="1:3" ht="16.5" thickBot="1">
      <c r="A15" s="6" t="s">
        <v>91</v>
      </c>
      <c r="B15" s="6" t="s">
        <v>32</v>
      </c>
      <c r="C15" s="29" cm="1">
        <f t="array" ref="C15">_xlfn.LET(_xlpm.cəm,SUMIFS(Satış[Məbləğ],Satış[Adı],A15),_xlfn.IFS(AND(B15="Bakı",_xlpm.cəm&gt;220000),_xlpm.cəm*8%,_xlpm.cəm&gt;175000,_xlpm.cəm*7%,_xlpm.cəm&gt;150000,_xlpm.cəm*5%,TRUE,0))</f>
        <v>15645.000000000002</v>
      </c>
    </row>
    <row r="16" spans="1:3" ht="16.5" thickBot="1">
      <c r="A16" s="6" t="s">
        <v>85</v>
      </c>
      <c r="B16" s="6" t="s">
        <v>0</v>
      </c>
      <c r="C16" s="29" cm="1">
        <f t="array" ref="C16">_xlfn.LET(_xlpm.cəm,SUMIFS(Satış[Məbləğ],Satış[Adı],A16),_xlfn.IFS(AND(B16="Bakı",_xlpm.cəm&gt;220000),_xlpm.cəm*8%,_xlpm.cəm&gt;175000,_xlpm.cəm*7%,_xlpm.cəm&gt;150000,_xlpm.cəm*5%,TRUE,0))</f>
        <v>21257.600000000002</v>
      </c>
    </row>
    <row r="17" spans="1:3" ht="16.5" thickBot="1">
      <c r="A17" s="6" t="s">
        <v>69</v>
      </c>
      <c r="B17" s="6" t="s">
        <v>17</v>
      </c>
      <c r="C17" s="29" cm="1">
        <f t="array" ref="C17">_xlfn.LET(_xlpm.cəm,SUMIFS(Satış[Məbləğ],Satış[Adı],A17),_xlfn.IFS(AND(B17="Bakı",_xlpm.cəm&gt;220000),_xlpm.cəm*8%,_xlpm.cəm&gt;175000,_xlpm.cəm*7%,_xlpm.cəm&gt;150000,_xlpm.cəm*5%,TRUE,0))</f>
        <v>17600.100000000002</v>
      </c>
    </row>
    <row r="18" spans="1:3" ht="16.5" thickBot="1">
      <c r="A18" s="6" t="s">
        <v>78</v>
      </c>
      <c r="B18" s="6" t="s">
        <v>12</v>
      </c>
      <c r="C18" s="29" cm="1">
        <f t="array" ref="C18">_xlfn.LET(_xlpm.cəm,SUMIFS(Satış[Məbləğ],Satış[Adı],A18),_xlfn.IFS(AND(B18="Bakı",_xlpm.cəm&gt;220000),_xlpm.cəm*8%,_xlpm.cəm&gt;175000,_xlpm.cəm*7%,_xlpm.cəm&gt;150000,_xlpm.cəm*5%,TRUE,0))</f>
        <v>14307.300000000001</v>
      </c>
    </row>
    <row r="19" spans="1:3" ht="16.5" thickBot="1">
      <c r="A19" s="6" t="s">
        <v>87</v>
      </c>
      <c r="B19" s="6" t="s">
        <v>15</v>
      </c>
      <c r="C19" s="29" cm="1">
        <f t="array" ref="C19">_xlfn.LET(_xlpm.cəm,SUMIFS(Satış[Məbləğ],Satış[Adı],A19),_xlfn.IFS(AND(B19="Bakı",_xlpm.cəm&gt;220000),_xlpm.cəm*8%,_xlpm.cəm&gt;175000,_xlpm.cəm*7%,_xlpm.cəm&gt;150000,_xlpm.cəm*5%,TRUE,0))</f>
        <v>13154.400000000001</v>
      </c>
    </row>
    <row r="20" spans="1:3" ht="16.5" thickBot="1">
      <c r="A20" s="6" t="s">
        <v>76</v>
      </c>
      <c r="B20" s="6" t="s">
        <v>26</v>
      </c>
      <c r="C20" s="29" cm="1">
        <f t="array" ref="C20">_xlfn.LET(_xlpm.cəm,SUMIFS(Satış[Məbləğ],Satış[Adı],A20),_xlfn.IFS(AND(B20="Bakı",_xlpm.cəm&gt;220000),_xlpm.cəm*8%,_xlpm.cəm&gt;175000,_xlpm.cəm*7%,_xlpm.cəm&gt;150000,_xlpm.cəm*5%,TRUE,0))</f>
        <v>13532.400000000001</v>
      </c>
    </row>
    <row r="21" spans="1:3" ht="16.5" thickBot="1">
      <c r="A21" s="6" t="s">
        <v>74</v>
      </c>
      <c r="B21" s="6" t="s">
        <v>33</v>
      </c>
      <c r="C21" s="29" cm="1">
        <f t="array" ref="C21">_xlfn.LET(_xlpm.cəm,SUMIFS(Satış[Məbləğ],Satış[Adı],A21),_xlfn.IFS(AND(B21="Bakı",_xlpm.cəm&gt;220000),_xlpm.cəm*8%,_xlpm.cəm&gt;175000,_xlpm.cəm*7%,_xlpm.cəm&gt;150000,_xlpm.cəm*5%,TRUE,0))</f>
        <v>0</v>
      </c>
    </row>
    <row r="22" spans="1:3" ht="16.5" thickBot="1">
      <c r="A22" s="6" t="s">
        <v>71</v>
      </c>
      <c r="B22" s="6" t="s">
        <v>19</v>
      </c>
      <c r="C22" s="29" cm="1">
        <f t="array" ref="C22">_xlfn.LET(_xlpm.cəm,SUMIFS(Satış[Məbləğ],Satış[Adı],A22),_xlfn.IFS(AND(B22="Bakı",_xlpm.cəm&gt;220000),_xlpm.cəm*8%,_xlpm.cəm&gt;175000,_xlpm.cəm*7%,_xlpm.cəm&gt;150000,_xlpm.cəm*5%,TRUE,0))</f>
        <v>13213.900000000001</v>
      </c>
    </row>
    <row r="23" spans="1:3" ht="16.5" thickBot="1">
      <c r="A23" s="6" t="s">
        <v>84</v>
      </c>
      <c r="B23" s="6" t="s">
        <v>32</v>
      </c>
      <c r="C23" s="29" cm="1">
        <f t="array" ref="C23">_xlfn.LET(_xlpm.cəm,SUMIFS(Satış[Məbləğ],Satış[Adı],A23),_xlfn.IFS(AND(B23="Bakı",_xlpm.cəm&gt;220000),_xlpm.cəm*8%,_xlpm.cəm&gt;175000,_xlpm.cəm*7%,_xlpm.cəm&gt;150000,_xlpm.cəm*5%,TRUE,0))</f>
        <v>15058.400000000001</v>
      </c>
    </row>
    <row r="24" spans="1:3" ht="16.5" thickBot="1">
      <c r="A24" s="6" t="s">
        <v>82</v>
      </c>
      <c r="B24" s="6" t="s">
        <v>0</v>
      </c>
      <c r="C24" s="29" cm="1">
        <f t="array" ref="C24">_xlfn.LET(_xlpm.cəm,SUMIFS(Satış[Məbləğ],Satış[Adı],A24),_xlfn.IFS(AND(B24="Bakı",_xlpm.cəm&gt;220000),_xlpm.cəm*8%,_xlpm.cəm&gt;175000,_xlpm.cəm*7%,_xlpm.cəm&gt;150000,_xlpm.cəm*5%,TRUE,0))</f>
        <v>23446.500000000004</v>
      </c>
    </row>
    <row r="25" spans="1:3" ht="16.5" thickBot="1">
      <c r="A25" s="6" t="s">
        <v>83</v>
      </c>
      <c r="B25" s="6" t="s">
        <v>17</v>
      </c>
      <c r="C25" s="29" cm="1">
        <f t="array" ref="C25">_xlfn.LET(_xlpm.cəm,SUMIFS(Satış[Məbləğ],Satış[Adı],A25),_xlfn.IFS(AND(B25="Bakı",_xlpm.cəm&gt;220000),_xlpm.cəm*8%,_xlpm.cəm&gt;175000,_xlpm.cəm*7%,_xlpm.cəm&gt;150000,_xlpm.cəm*5%,TRUE,0))</f>
        <v>18584.300000000003</v>
      </c>
    </row>
    <row r="26" spans="1:3">
      <c r="A26" s="26"/>
      <c r="B26"/>
    </row>
    <row r="27" spans="1:3">
      <c r="A27" s="26"/>
      <c r="B27"/>
    </row>
    <row r="28" spans="1:3">
      <c r="A28" s="26"/>
      <c r="B28"/>
    </row>
    <row r="29" spans="1:3">
      <c r="A29" s="26"/>
      <c r="B29"/>
    </row>
    <row r="30" spans="1:3">
      <c r="A30" s="26"/>
      <c r="B30"/>
    </row>
    <row r="31" spans="1:3">
      <c r="A31" s="26"/>
      <c r="B31"/>
    </row>
    <row r="32" spans="1:3">
      <c r="A32" s="26"/>
      <c r="B32"/>
    </row>
    <row r="33" spans="1:2">
      <c r="A33" s="26"/>
      <c r="B33"/>
    </row>
    <row r="34" spans="1:2">
      <c r="A34" s="26"/>
      <c r="B34"/>
    </row>
    <row r="35" spans="1:2">
      <c r="A35" s="26"/>
      <c r="B35"/>
    </row>
    <row r="36" spans="1:2">
      <c r="A36" s="26"/>
      <c r="B36"/>
    </row>
    <row r="37" spans="1:2">
      <c r="A37" s="26"/>
      <c r="B37"/>
    </row>
    <row r="38" spans="1:2">
      <c r="A38" s="26"/>
      <c r="B38"/>
    </row>
    <row r="39" spans="1:2">
      <c r="A39" s="26"/>
      <c r="B39"/>
    </row>
    <row r="40" spans="1:2">
      <c r="A40" s="26"/>
      <c r="B40"/>
    </row>
    <row r="41" spans="1:2">
      <c r="A41" s="26"/>
      <c r="B41"/>
    </row>
    <row r="42" spans="1:2">
      <c r="A42" s="26"/>
      <c r="B42"/>
    </row>
    <row r="43" spans="1:2">
      <c r="A43" s="26"/>
      <c r="B43"/>
    </row>
    <row r="44" spans="1:2">
      <c r="A44" s="26"/>
      <c r="B44"/>
    </row>
    <row r="45" spans="1:2">
      <c r="A45" s="26"/>
      <c r="B45"/>
    </row>
    <row r="46" spans="1:2">
      <c r="A46" s="26"/>
      <c r="B46"/>
    </row>
    <row r="47" spans="1:2">
      <c r="A47" s="26"/>
      <c r="B47"/>
    </row>
    <row r="48" spans="1:2">
      <c r="A48" s="26"/>
      <c r="B48"/>
    </row>
    <row r="49" spans="1:2">
      <c r="A49" s="26"/>
      <c r="B49"/>
    </row>
    <row r="50" spans="1:2">
      <c r="A50" s="26"/>
      <c r="B50"/>
    </row>
    <row r="51" spans="1:2">
      <c r="A51" s="26"/>
      <c r="B51"/>
    </row>
    <row r="52" spans="1:2">
      <c r="A52" s="26"/>
      <c r="B52"/>
    </row>
    <row r="53" spans="1:2">
      <c r="A53" s="26"/>
      <c r="B53"/>
    </row>
    <row r="54" spans="1:2">
      <c r="A54" s="26"/>
      <c r="B54"/>
    </row>
    <row r="55" spans="1:2">
      <c r="A55" s="26"/>
      <c r="B55"/>
    </row>
    <row r="56" spans="1:2">
      <c r="A56" s="26"/>
      <c r="B56"/>
    </row>
    <row r="57" spans="1:2">
      <c r="A57" s="26"/>
      <c r="B57"/>
    </row>
    <row r="58" spans="1:2">
      <c r="A58" s="26"/>
      <c r="B58"/>
    </row>
    <row r="59" spans="1:2">
      <c r="A59" s="26"/>
      <c r="B59"/>
    </row>
    <row r="60" spans="1:2">
      <c r="A60" s="26"/>
      <c r="B60"/>
    </row>
    <row r="61" spans="1:2">
      <c r="A61" s="26"/>
      <c r="B61"/>
    </row>
    <row r="62" spans="1:2">
      <c r="A62" s="26"/>
      <c r="B62"/>
    </row>
    <row r="63" spans="1:2">
      <c r="A63" s="26"/>
      <c r="B63"/>
    </row>
    <row r="64" spans="1:2">
      <c r="A64" s="26"/>
      <c r="B64"/>
    </row>
    <row r="65" spans="1:2">
      <c r="A65" s="26"/>
      <c r="B65"/>
    </row>
    <row r="66" spans="1:2">
      <c r="A66" s="26"/>
      <c r="B66"/>
    </row>
    <row r="67" spans="1:2">
      <c r="A67" s="26"/>
      <c r="B67"/>
    </row>
    <row r="68" spans="1:2">
      <c r="A68" s="26"/>
      <c r="B68"/>
    </row>
    <row r="69" spans="1:2">
      <c r="A69" s="26"/>
      <c r="B69"/>
    </row>
    <row r="70" spans="1:2">
      <c r="A70" s="26"/>
      <c r="B70"/>
    </row>
    <row r="71" spans="1:2">
      <c r="A71" s="26"/>
      <c r="B71"/>
    </row>
    <row r="72" spans="1:2">
      <c r="A72" s="26"/>
      <c r="B72"/>
    </row>
    <row r="73" spans="1:2">
      <c r="A73" s="26"/>
      <c r="B73"/>
    </row>
    <row r="74" spans="1:2">
      <c r="A74" s="26"/>
      <c r="B74"/>
    </row>
    <row r="75" spans="1:2">
      <c r="A75" s="26"/>
      <c r="B75"/>
    </row>
    <row r="76" spans="1:2">
      <c r="A76" s="26"/>
      <c r="B76"/>
    </row>
    <row r="77" spans="1:2">
      <c r="A77" s="26"/>
      <c r="B77"/>
    </row>
    <row r="78" spans="1:2">
      <c r="A78" s="26"/>
      <c r="B78"/>
    </row>
    <row r="79" spans="1:2">
      <c r="A79" s="26"/>
      <c r="B79"/>
    </row>
    <row r="80" spans="1:2">
      <c r="A80" s="26"/>
      <c r="B80"/>
    </row>
    <row r="81" spans="1:2">
      <c r="A81" s="26"/>
      <c r="B81"/>
    </row>
    <row r="82" spans="1:2">
      <c r="A82" s="26"/>
      <c r="B82"/>
    </row>
    <row r="83" spans="1:2">
      <c r="A83" s="26"/>
      <c r="B83"/>
    </row>
    <row r="84" spans="1:2">
      <c r="A84" s="26"/>
      <c r="B84"/>
    </row>
    <row r="85" spans="1:2">
      <c r="A85" s="26"/>
      <c r="B85"/>
    </row>
    <row r="86" spans="1:2">
      <c r="A86" s="26"/>
      <c r="B86"/>
    </row>
    <row r="87" spans="1:2">
      <c r="A87" s="26"/>
      <c r="B87"/>
    </row>
    <row r="88" spans="1:2">
      <c r="A88" s="26"/>
      <c r="B88"/>
    </row>
    <row r="89" spans="1:2">
      <c r="A89" s="26"/>
      <c r="B89"/>
    </row>
    <row r="90" spans="1:2">
      <c r="A90" s="26"/>
      <c r="B90"/>
    </row>
    <row r="91" spans="1:2">
      <c r="A91" s="26"/>
      <c r="B91"/>
    </row>
    <row r="92" spans="1:2">
      <c r="A92" s="26"/>
      <c r="B92"/>
    </row>
    <row r="93" spans="1:2">
      <c r="A93" s="26"/>
      <c r="B93"/>
    </row>
    <row r="94" spans="1:2">
      <c r="A94" s="26"/>
      <c r="B94"/>
    </row>
    <row r="95" spans="1:2">
      <c r="A95" s="26"/>
      <c r="B95"/>
    </row>
    <row r="96" spans="1:2">
      <c r="A96" s="26"/>
      <c r="B96"/>
    </row>
    <row r="97" spans="1:2">
      <c r="A97" s="26"/>
      <c r="B97"/>
    </row>
    <row r="98" spans="1:2">
      <c r="A98" s="26"/>
      <c r="B98"/>
    </row>
    <row r="99" spans="1:2">
      <c r="A99" s="26"/>
      <c r="B99"/>
    </row>
    <row r="100" spans="1:2">
      <c r="A100" s="26"/>
      <c r="B100"/>
    </row>
    <row r="101" spans="1:2">
      <c r="A101" s="26"/>
      <c r="B101"/>
    </row>
    <row r="102" spans="1:2">
      <c r="A102" s="26"/>
      <c r="B102"/>
    </row>
    <row r="103" spans="1:2">
      <c r="A103" s="26"/>
      <c r="B103"/>
    </row>
    <row r="104" spans="1:2">
      <c r="A104" s="26"/>
      <c r="B104"/>
    </row>
    <row r="105" spans="1:2">
      <c r="A105" s="26"/>
      <c r="B105"/>
    </row>
    <row r="106" spans="1:2">
      <c r="A106" s="26"/>
      <c r="B106"/>
    </row>
    <row r="107" spans="1:2">
      <c r="A107" s="26"/>
      <c r="B107"/>
    </row>
    <row r="108" spans="1:2">
      <c r="A108" s="26"/>
      <c r="B108"/>
    </row>
    <row r="109" spans="1:2">
      <c r="A109" s="26"/>
      <c r="B109"/>
    </row>
    <row r="110" spans="1:2">
      <c r="A110" s="26"/>
      <c r="B110"/>
    </row>
    <row r="111" spans="1:2">
      <c r="A111" s="26"/>
      <c r="B111"/>
    </row>
    <row r="112" spans="1:2">
      <c r="A112" s="26"/>
      <c r="B112"/>
    </row>
    <row r="113" spans="1:2">
      <c r="A113" s="26"/>
      <c r="B113"/>
    </row>
    <row r="114" spans="1:2">
      <c r="A114" s="26"/>
      <c r="B114"/>
    </row>
    <row r="115" spans="1:2">
      <c r="A115" s="26"/>
      <c r="B115"/>
    </row>
    <row r="116" spans="1:2">
      <c r="A116" s="26"/>
      <c r="B116"/>
    </row>
    <row r="117" spans="1:2">
      <c r="A117" s="26"/>
      <c r="B117"/>
    </row>
    <row r="118" spans="1:2">
      <c r="A118" s="26"/>
      <c r="B118"/>
    </row>
    <row r="119" spans="1:2">
      <c r="A119" s="26"/>
      <c r="B119"/>
    </row>
    <row r="120" spans="1:2">
      <c r="A120" s="26"/>
      <c r="B120"/>
    </row>
    <row r="121" spans="1:2">
      <c r="A121" s="26"/>
      <c r="B121"/>
    </row>
    <row r="122" spans="1:2">
      <c r="A122" s="26"/>
      <c r="B122"/>
    </row>
    <row r="123" spans="1:2">
      <c r="A123" s="26"/>
      <c r="B123"/>
    </row>
    <row r="124" spans="1:2">
      <c r="A124" s="26"/>
      <c r="B124"/>
    </row>
    <row r="125" spans="1:2">
      <c r="A125" s="26"/>
      <c r="B125"/>
    </row>
    <row r="126" spans="1:2">
      <c r="A126" s="26"/>
      <c r="B126"/>
    </row>
    <row r="127" spans="1:2">
      <c r="A127" s="26"/>
      <c r="B127"/>
    </row>
    <row r="128" spans="1:2">
      <c r="A128" s="26"/>
      <c r="B128"/>
    </row>
    <row r="129" spans="1:2">
      <c r="A129" s="26"/>
      <c r="B129"/>
    </row>
    <row r="130" spans="1:2">
      <c r="A130" s="26"/>
      <c r="B130"/>
    </row>
    <row r="131" spans="1:2">
      <c r="A131" s="26"/>
      <c r="B131"/>
    </row>
    <row r="132" spans="1:2">
      <c r="A132" s="26"/>
      <c r="B132"/>
    </row>
    <row r="133" spans="1:2">
      <c r="A133" s="26"/>
      <c r="B133"/>
    </row>
    <row r="134" spans="1:2">
      <c r="A134" s="26"/>
      <c r="B134"/>
    </row>
    <row r="135" spans="1:2">
      <c r="A135" s="26"/>
      <c r="B135"/>
    </row>
    <row r="136" spans="1:2">
      <c r="A136" s="26"/>
      <c r="B136"/>
    </row>
    <row r="137" spans="1:2">
      <c r="A137" s="26"/>
      <c r="B137"/>
    </row>
    <row r="138" spans="1:2">
      <c r="A138" s="26"/>
      <c r="B138"/>
    </row>
    <row r="139" spans="1:2">
      <c r="A139" s="26"/>
      <c r="B139"/>
    </row>
    <row r="140" spans="1:2">
      <c r="A140" s="26"/>
      <c r="B140"/>
    </row>
    <row r="141" spans="1:2">
      <c r="A141" s="26"/>
      <c r="B141"/>
    </row>
    <row r="142" spans="1:2">
      <c r="A142" s="26"/>
      <c r="B142"/>
    </row>
    <row r="143" spans="1:2">
      <c r="A143" s="26"/>
      <c r="B143"/>
    </row>
    <row r="144" spans="1:2">
      <c r="A144" s="26"/>
      <c r="B144"/>
    </row>
    <row r="145" spans="1:2">
      <c r="A145" s="26"/>
      <c r="B145"/>
    </row>
    <row r="146" spans="1:2">
      <c r="A146" s="26"/>
      <c r="B146"/>
    </row>
    <row r="147" spans="1:2">
      <c r="A147" s="26"/>
      <c r="B147"/>
    </row>
    <row r="148" spans="1:2">
      <c r="A148" s="26"/>
      <c r="B148"/>
    </row>
    <row r="149" spans="1:2">
      <c r="A149" s="26"/>
      <c r="B149"/>
    </row>
    <row r="150" spans="1:2">
      <c r="A150" s="26"/>
      <c r="B150"/>
    </row>
    <row r="151" spans="1:2">
      <c r="A151" s="26"/>
      <c r="B151"/>
    </row>
    <row r="152" spans="1:2">
      <c r="A152" s="26"/>
      <c r="B152"/>
    </row>
    <row r="153" spans="1:2">
      <c r="A153" s="26"/>
      <c r="B153"/>
    </row>
    <row r="154" spans="1:2">
      <c r="A154" s="26"/>
      <c r="B154"/>
    </row>
    <row r="155" spans="1:2">
      <c r="A155" s="26"/>
      <c r="B155"/>
    </row>
    <row r="156" spans="1:2">
      <c r="A156" s="26"/>
      <c r="B156"/>
    </row>
    <row r="157" spans="1:2">
      <c r="A157" s="26"/>
      <c r="B157"/>
    </row>
    <row r="158" spans="1:2">
      <c r="A158" s="26"/>
      <c r="B158"/>
    </row>
    <row r="159" spans="1:2">
      <c r="A159" s="26"/>
      <c r="B159"/>
    </row>
    <row r="160" spans="1:2">
      <c r="A160" s="26"/>
      <c r="B160"/>
    </row>
    <row r="161" spans="1:2">
      <c r="A161" s="26"/>
      <c r="B161"/>
    </row>
    <row r="162" spans="1:2">
      <c r="A162" s="26"/>
      <c r="B162"/>
    </row>
    <row r="163" spans="1:2">
      <c r="A163" s="26"/>
      <c r="B163"/>
    </row>
    <row r="164" spans="1:2">
      <c r="A164" s="26"/>
      <c r="B164"/>
    </row>
    <row r="165" spans="1:2">
      <c r="A165" s="26"/>
      <c r="B165"/>
    </row>
    <row r="166" spans="1:2">
      <c r="A166" s="26"/>
      <c r="B166"/>
    </row>
    <row r="167" spans="1:2">
      <c r="A167" s="26"/>
      <c r="B167"/>
    </row>
    <row r="168" spans="1:2">
      <c r="A168" s="26"/>
      <c r="B168"/>
    </row>
    <row r="169" spans="1:2">
      <c r="A169" s="26"/>
      <c r="B169"/>
    </row>
    <row r="170" spans="1:2">
      <c r="A170" s="26"/>
      <c r="B170"/>
    </row>
    <row r="171" spans="1:2">
      <c r="A171" s="26"/>
      <c r="B171"/>
    </row>
    <row r="172" spans="1:2">
      <c r="A172" s="26"/>
      <c r="B172"/>
    </row>
    <row r="173" spans="1:2">
      <c r="A173" s="26"/>
      <c r="B173"/>
    </row>
    <row r="174" spans="1:2">
      <c r="A174" s="26"/>
      <c r="B174"/>
    </row>
    <row r="175" spans="1:2">
      <c r="A175" s="26"/>
      <c r="B175"/>
    </row>
    <row r="176" spans="1:2">
      <c r="A176" s="26"/>
      <c r="B176"/>
    </row>
    <row r="177" spans="1:2">
      <c r="A177" s="26"/>
      <c r="B177"/>
    </row>
    <row r="178" spans="1:2">
      <c r="A178" s="26"/>
      <c r="B178"/>
    </row>
    <row r="179" spans="1:2">
      <c r="A179" s="26"/>
      <c r="B179"/>
    </row>
    <row r="180" spans="1:2">
      <c r="A180" s="26"/>
      <c r="B180"/>
    </row>
    <row r="181" spans="1:2">
      <c r="A181" s="26"/>
      <c r="B181"/>
    </row>
    <row r="182" spans="1:2">
      <c r="A182" s="26"/>
      <c r="B182"/>
    </row>
    <row r="183" spans="1:2">
      <c r="A183" s="26"/>
      <c r="B183"/>
    </row>
    <row r="184" spans="1:2">
      <c r="A184" s="26"/>
      <c r="B184"/>
    </row>
    <row r="185" spans="1:2">
      <c r="A185" s="26"/>
      <c r="B185"/>
    </row>
    <row r="186" spans="1:2">
      <c r="A186" s="26"/>
      <c r="B186"/>
    </row>
    <row r="187" spans="1:2">
      <c r="A187" s="26"/>
      <c r="B187"/>
    </row>
    <row r="188" spans="1:2">
      <c r="A188" s="26"/>
      <c r="B188"/>
    </row>
    <row r="189" spans="1:2">
      <c r="A189" s="26"/>
      <c r="B189"/>
    </row>
    <row r="190" spans="1:2">
      <c r="A190" s="26"/>
      <c r="B190"/>
    </row>
    <row r="191" spans="1:2">
      <c r="A191" s="26"/>
      <c r="B191"/>
    </row>
    <row r="192" spans="1:2">
      <c r="A192" s="26"/>
      <c r="B192"/>
    </row>
    <row r="193" spans="1:2">
      <c r="A193" s="26"/>
      <c r="B193"/>
    </row>
    <row r="194" spans="1:2">
      <c r="A194" s="26"/>
      <c r="B194"/>
    </row>
    <row r="195" spans="1:2">
      <c r="A195" s="26"/>
      <c r="B195"/>
    </row>
    <row r="196" spans="1:2">
      <c r="A196" s="26"/>
      <c r="B196"/>
    </row>
    <row r="197" spans="1:2">
      <c r="A197" s="26"/>
      <c r="B197"/>
    </row>
    <row r="198" spans="1:2">
      <c r="A198" s="26"/>
      <c r="B198"/>
    </row>
    <row r="199" spans="1:2">
      <c r="A199" s="26"/>
      <c r="B199"/>
    </row>
    <row r="200" spans="1:2">
      <c r="A200" s="26"/>
      <c r="B200"/>
    </row>
    <row r="201" spans="1:2">
      <c r="A201" s="26"/>
      <c r="B201"/>
    </row>
    <row r="202" spans="1:2">
      <c r="A202" s="26"/>
      <c r="B202"/>
    </row>
    <row r="203" spans="1:2">
      <c r="A203" s="26"/>
      <c r="B203"/>
    </row>
    <row r="204" spans="1:2">
      <c r="A204" s="26"/>
      <c r="B204"/>
    </row>
    <row r="205" spans="1:2">
      <c r="A205" s="26"/>
      <c r="B205"/>
    </row>
    <row r="206" spans="1:2">
      <c r="A206" s="26"/>
      <c r="B206"/>
    </row>
    <row r="207" spans="1:2">
      <c r="A207" s="26"/>
      <c r="B207"/>
    </row>
    <row r="208" spans="1:2">
      <c r="A208" s="26"/>
      <c r="B208"/>
    </row>
    <row r="209" spans="1:2">
      <c r="A209" s="26"/>
      <c r="B209"/>
    </row>
    <row r="210" spans="1:2">
      <c r="A210" s="26"/>
      <c r="B210"/>
    </row>
    <row r="211" spans="1:2">
      <c r="A211" s="26"/>
      <c r="B211"/>
    </row>
    <row r="212" spans="1:2">
      <c r="A212" s="26"/>
      <c r="B212"/>
    </row>
    <row r="213" spans="1:2">
      <c r="A213" s="26"/>
      <c r="B213"/>
    </row>
    <row r="214" spans="1:2">
      <c r="A214" s="26"/>
      <c r="B214"/>
    </row>
    <row r="215" spans="1:2">
      <c r="A215" s="26"/>
      <c r="B215"/>
    </row>
    <row r="216" spans="1:2">
      <c r="A216" s="26"/>
      <c r="B216"/>
    </row>
    <row r="217" spans="1:2">
      <c r="A217" s="26"/>
      <c r="B217"/>
    </row>
    <row r="218" spans="1:2">
      <c r="A218" s="26"/>
      <c r="B218"/>
    </row>
    <row r="219" spans="1:2">
      <c r="A219" s="26"/>
      <c r="B219"/>
    </row>
    <row r="220" spans="1:2">
      <c r="A220" s="26"/>
      <c r="B220"/>
    </row>
    <row r="221" spans="1:2">
      <c r="A221" s="26"/>
      <c r="B221"/>
    </row>
    <row r="222" spans="1:2">
      <c r="A222" s="26"/>
      <c r="B222"/>
    </row>
    <row r="223" spans="1:2">
      <c r="A223" s="26"/>
      <c r="B223"/>
    </row>
    <row r="224" spans="1:2">
      <c r="A224" s="26"/>
      <c r="B224"/>
    </row>
    <row r="225" spans="1:2">
      <c r="A225" s="26"/>
      <c r="B225"/>
    </row>
    <row r="226" spans="1:2">
      <c r="A226" s="26"/>
      <c r="B226"/>
    </row>
    <row r="227" spans="1:2">
      <c r="A227" s="26"/>
      <c r="B227"/>
    </row>
    <row r="228" spans="1:2">
      <c r="A228" s="26"/>
      <c r="B228"/>
    </row>
    <row r="229" spans="1:2">
      <c r="A229" s="26"/>
      <c r="B229"/>
    </row>
    <row r="230" spans="1:2">
      <c r="A230" s="26"/>
      <c r="B230"/>
    </row>
    <row r="231" spans="1:2">
      <c r="A231" s="26"/>
      <c r="B231"/>
    </row>
    <row r="232" spans="1:2">
      <c r="A232" s="26"/>
      <c r="B232"/>
    </row>
    <row r="233" spans="1:2">
      <c r="A233" s="26"/>
      <c r="B233"/>
    </row>
    <row r="234" spans="1:2">
      <c r="A234" s="26"/>
      <c r="B234"/>
    </row>
    <row r="235" spans="1:2">
      <c r="A235" s="26"/>
      <c r="B235"/>
    </row>
    <row r="236" spans="1:2">
      <c r="A236" s="26"/>
      <c r="B236"/>
    </row>
    <row r="237" spans="1:2">
      <c r="A237" s="26"/>
      <c r="B237"/>
    </row>
    <row r="238" spans="1:2">
      <c r="A238" s="26"/>
      <c r="B238"/>
    </row>
    <row r="239" spans="1:2">
      <c r="A239" s="26"/>
      <c r="B239"/>
    </row>
    <row r="240" spans="1:2">
      <c r="A240" s="26"/>
      <c r="B240"/>
    </row>
    <row r="241" spans="1:2">
      <c r="A241" s="26"/>
      <c r="B241"/>
    </row>
    <row r="242" spans="1:2">
      <c r="A242" s="26"/>
      <c r="B242"/>
    </row>
    <row r="243" spans="1:2">
      <c r="A243" s="26"/>
      <c r="B243"/>
    </row>
    <row r="244" spans="1:2">
      <c r="A244" s="26"/>
      <c r="B244"/>
    </row>
    <row r="245" spans="1:2">
      <c r="A245" s="26"/>
      <c r="B245"/>
    </row>
    <row r="246" spans="1:2">
      <c r="A246" s="26"/>
      <c r="B246"/>
    </row>
    <row r="247" spans="1:2">
      <c r="A247" s="26"/>
      <c r="B247"/>
    </row>
    <row r="248" spans="1:2">
      <c r="A248" s="26"/>
      <c r="B248"/>
    </row>
    <row r="249" spans="1:2">
      <c r="A249" s="26"/>
      <c r="B249"/>
    </row>
    <row r="250" spans="1:2">
      <c r="A250" s="26"/>
      <c r="B250"/>
    </row>
    <row r="251" spans="1:2">
      <c r="A251" s="26"/>
      <c r="B251"/>
    </row>
    <row r="252" spans="1:2">
      <c r="A252" s="26"/>
      <c r="B252"/>
    </row>
    <row r="253" spans="1:2">
      <c r="A253" s="26"/>
      <c r="B253"/>
    </row>
    <row r="254" spans="1:2">
      <c r="A254" s="26"/>
      <c r="B254"/>
    </row>
    <row r="255" spans="1:2">
      <c r="A255" s="26"/>
      <c r="B255"/>
    </row>
    <row r="256" spans="1:2">
      <c r="A256" s="26"/>
      <c r="B256"/>
    </row>
    <row r="257" spans="1:2">
      <c r="A257" s="26"/>
      <c r="B257"/>
    </row>
    <row r="258" spans="1:2">
      <c r="A258" s="26"/>
      <c r="B258"/>
    </row>
    <row r="259" spans="1:2">
      <c r="A259" s="26"/>
      <c r="B259"/>
    </row>
    <row r="260" spans="1:2">
      <c r="A260" s="26"/>
      <c r="B260"/>
    </row>
    <row r="261" spans="1:2">
      <c r="A261" s="26"/>
      <c r="B261"/>
    </row>
    <row r="262" spans="1:2">
      <c r="A262" s="26"/>
      <c r="B262"/>
    </row>
    <row r="263" spans="1:2">
      <c r="A263" s="26"/>
      <c r="B263"/>
    </row>
    <row r="264" spans="1:2">
      <c r="A264" s="26"/>
      <c r="B264"/>
    </row>
    <row r="265" spans="1:2">
      <c r="A265" s="26"/>
      <c r="B265"/>
    </row>
    <row r="266" spans="1:2">
      <c r="A266" s="26"/>
      <c r="B266"/>
    </row>
    <row r="267" spans="1:2">
      <c r="A267" s="26"/>
      <c r="B267"/>
    </row>
    <row r="268" spans="1:2">
      <c r="A268" s="26"/>
      <c r="B268"/>
    </row>
    <row r="269" spans="1:2">
      <c r="A269" s="26"/>
      <c r="B269"/>
    </row>
    <row r="270" spans="1:2">
      <c r="A270" s="26"/>
      <c r="B270"/>
    </row>
    <row r="271" spans="1:2">
      <c r="A271" s="26"/>
      <c r="B271"/>
    </row>
    <row r="272" spans="1:2">
      <c r="A272" s="26"/>
      <c r="B272"/>
    </row>
    <row r="273" spans="1:2">
      <c r="A273" s="26"/>
      <c r="B273"/>
    </row>
    <row r="274" spans="1:2">
      <c r="A274" s="26"/>
      <c r="B274"/>
    </row>
    <row r="275" spans="1:2">
      <c r="A275" s="26"/>
      <c r="B275"/>
    </row>
    <row r="276" spans="1:2">
      <c r="A276" s="26"/>
      <c r="B276"/>
    </row>
    <row r="277" spans="1:2">
      <c r="A277" s="26"/>
      <c r="B277"/>
    </row>
    <row r="278" spans="1:2">
      <c r="A278" s="26"/>
      <c r="B278"/>
    </row>
    <row r="279" spans="1:2">
      <c r="A279" s="26"/>
      <c r="B279"/>
    </row>
    <row r="280" spans="1:2">
      <c r="A280" s="26"/>
      <c r="B280"/>
    </row>
    <row r="281" spans="1:2">
      <c r="A281" s="26"/>
      <c r="B281"/>
    </row>
    <row r="282" spans="1:2">
      <c r="A282" s="26"/>
      <c r="B282"/>
    </row>
    <row r="283" spans="1:2">
      <c r="A283" s="26"/>
      <c r="B283"/>
    </row>
    <row r="284" spans="1:2">
      <c r="A284" s="26"/>
      <c r="B284"/>
    </row>
    <row r="285" spans="1:2">
      <c r="A285" s="26"/>
      <c r="B285"/>
    </row>
    <row r="286" spans="1:2">
      <c r="A286" s="26"/>
      <c r="B286"/>
    </row>
    <row r="287" spans="1:2">
      <c r="A287" s="26"/>
      <c r="B287"/>
    </row>
    <row r="288" spans="1:2">
      <c r="A288" s="26"/>
      <c r="B288"/>
    </row>
    <row r="289" spans="1:2">
      <c r="A289" s="26"/>
      <c r="B289"/>
    </row>
    <row r="290" spans="1:2">
      <c r="A290" s="26"/>
      <c r="B290"/>
    </row>
    <row r="291" spans="1:2">
      <c r="A291" s="26"/>
      <c r="B291"/>
    </row>
    <row r="292" spans="1:2">
      <c r="A292" s="26"/>
      <c r="B292"/>
    </row>
    <row r="293" spans="1:2">
      <c r="A293" s="26"/>
      <c r="B293"/>
    </row>
    <row r="294" spans="1:2">
      <c r="A294" s="26"/>
      <c r="B294"/>
    </row>
    <row r="295" spans="1:2">
      <c r="A295" s="26"/>
      <c r="B295"/>
    </row>
    <row r="296" spans="1:2">
      <c r="A296" s="26"/>
      <c r="B296"/>
    </row>
    <row r="297" spans="1:2">
      <c r="A297" s="26"/>
      <c r="B297"/>
    </row>
    <row r="298" spans="1:2">
      <c r="A298" s="26"/>
      <c r="B298"/>
    </row>
    <row r="299" spans="1:2">
      <c r="A299" s="26"/>
      <c r="B299"/>
    </row>
    <row r="300" spans="1:2">
      <c r="A300" s="26"/>
      <c r="B300"/>
    </row>
    <row r="301" spans="1:2">
      <c r="A301" s="26"/>
      <c r="B301"/>
    </row>
    <row r="302" spans="1:2">
      <c r="A302" s="26"/>
      <c r="B302"/>
    </row>
    <row r="303" spans="1:2">
      <c r="A303" s="26"/>
      <c r="B303"/>
    </row>
    <row r="304" spans="1:2">
      <c r="A304" s="26"/>
      <c r="B304"/>
    </row>
    <row r="305" spans="1:2">
      <c r="A305" s="26"/>
      <c r="B305"/>
    </row>
    <row r="306" spans="1:2">
      <c r="A306" s="26"/>
      <c r="B306"/>
    </row>
    <row r="307" spans="1:2">
      <c r="A307" s="26"/>
      <c r="B307"/>
    </row>
    <row r="308" spans="1:2">
      <c r="A308" s="26"/>
      <c r="B308"/>
    </row>
    <row r="309" spans="1:2">
      <c r="A309" s="26"/>
      <c r="B309"/>
    </row>
    <row r="310" spans="1:2">
      <c r="A310" s="26"/>
      <c r="B310"/>
    </row>
    <row r="311" spans="1:2">
      <c r="A311" s="26"/>
      <c r="B311"/>
    </row>
    <row r="312" spans="1:2">
      <c r="A312" s="26"/>
      <c r="B312"/>
    </row>
    <row r="313" spans="1:2">
      <c r="A313" s="26"/>
      <c r="B313"/>
    </row>
    <row r="314" spans="1:2">
      <c r="A314" s="26"/>
      <c r="B314"/>
    </row>
    <row r="315" spans="1:2">
      <c r="A315" s="26"/>
      <c r="B315"/>
    </row>
    <row r="316" spans="1:2">
      <c r="A316" s="26"/>
      <c r="B316"/>
    </row>
    <row r="317" spans="1:2">
      <c r="A317" s="26"/>
      <c r="B317"/>
    </row>
    <row r="318" spans="1:2">
      <c r="A318" s="26"/>
      <c r="B318"/>
    </row>
    <row r="319" spans="1:2">
      <c r="A319" s="26"/>
      <c r="B319"/>
    </row>
    <row r="320" spans="1:2">
      <c r="A320" s="26"/>
      <c r="B320"/>
    </row>
    <row r="321" spans="1:2">
      <c r="A321" s="26"/>
      <c r="B321"/>
    </row>
    <row r="322" spans="1:2">
      <c r="A322" s="26"/>
      <c r="B322"/>
    </row>
    <row r="323" spans="1:2">
      <c r="A323" s="26"/>
      <c r="B323"/>
    </row>
    <row r="324" spans="1:2">
      <c r="A324" s="26"/>
      <c r="B324"/>
    </row>
    <row r="325" spans="1:2">
      <c r="A325" s="26"/>
      <c r="B325"/>
    </row>
    <row r="326" spans="1:2">
      <c r="A326" s="26"/>
      <c r="B326"/>
    </row>
    <row r="327" spans="1:2">
      <c r="A327" s="26"/>
      <c r="B327"/>
    </row>
    <row r="328" spans="1:2">
      <c r="A328" s="26"/>
      <c r="B328"/>
    </row>
    <row r="329" spans="1:2">
      <c r="A329" s="26"/>
      <c r="B329"/>
    </row>
    <row r="330" spans="1:2">
      <c r="A330" s="26"/>
      <c r="B330"/>
    </row>
    <row r="331" spans="1:2">
      <c r="A331" s="26"/>
      <c r="B331"/>
    </row>
    <row r="332" spans="1:2">
      <c r="A332" s="26"/>
      <c r="B332"/>
    </row>
    <row r="333" spans="1:2">
      <c r="A333" s="26"/>
      <c r="B333"/>
    </row>
    <row r="334" spans="1:2">
      <c r="A334" s="26"/>
      <c r="B334"/>
    </row>
    <row r="335" spans="1:2">
      <c r="A335" s="26"/>
      <c r="B335"/>
    </row>
    <row r="336" spans="1:2">
      <c r="A336" s="26"/>
      <c r="B336"/>
    </row>
    <row r="337" spans="1:2">
      <c r="A337" s="26"/>
      <c r="B337"/>
    </row>
    <row r="338" spans="1:2">
      <c r="A338" s="26"/>
      <c r="B338"/>
    </row>
    <row r="339" spans="1:2">
      <c r="A339" s="26"/>
      <c r="B339"/>
    </row>
    <row r="340" spans="1:2">
      <c r="A340" s="26"/>
      <c r="B340"/>
    </row>
    <row r="341" spans="1:2">
      <c r="A341" s="26"/>
      <c r="B341"/>
    </row>
    <row r="342" spans="1:2">
      <c r="A342" s="26"/>
      <c r="B342"/>
    </row>
    <row r="343" spans="1:2">
      <c r="A343" s="26"/>
      <c r="B343"/>
    </row>
    <row r="344" spans="1:2">
      <c r="A344" s="26"/>
      <c r="B344"/>
    </row>
    <row r="345" spans="1:2">
      <c r="A345" s="26"/>
      <c r="B345"/>
    </row>
    <row r="346" spans="1:2">
      <c r="A346" s="26"/>
      <c r="B346"/>
    </row>
    <row r="347" spans="1:2">
      <c r="A347" s="26"/>
      <c r="B347"/>
    </row>
    <row r="348" spans="1:2">
      <c r="A348" s="26"/>
      <c r="B348"/>
    </row>
    <row r="349" spans="1:2">
      <c r="A349" s="26"/>
      <c r="B349"/>
    </row>
    <row r="350" spans="1:2">
      <c r="A350" s="26"/>
      <c r="B350"/>
    </row>
    <row r="351" spans="1:2">
      <c r="A351" s="26"/>
      <c r="B351"/>
    </row>
    <row r="352" spans="1:2">
      <c r="A352" s="26"/>
      <c r="B352"/>
    </row>
    <row r="353" spans="1:2">
      <c r="A353" s="26"/>
      <c r="B353"/>
    </row>
    <row r="354" spans="1:2">
      <c r="A354" s="26"/>
      <c r="B354"/>
    </row>
    <row r="355" spans="1:2">
      <c r="A355" s="26"/>
      <c r="B355"/>
    </row>
    <row r="356" spans="1:2">
      <c r="A356" s="26"/>
      <c r="B356"/>
    </row>
    <row r="357" spans="1:2">
      <c r="A357" s="26"/>
      <c r="B357"/>
    </row>
    <row r="358" spans="1:2">
      <c r="A358" s="26"/>
      <c r="B358"/>
    </row>
    <row r="359" spans="1:2">
      <c r="A359" s="26"/>
      <c r="B359"/>
    </row>
    <row r="360" spans="1:2">
      <c r="A360" s="26"/>
      <c r="B360"/>
    </row>
    <row r="361" spans="1:2">
      <c r="A361" s="26"/>
      <c r="B361"/>
    </row>
    <row r="362" spans="1:2">
      <c r="A362" s="26"/>
      <c r="B362"/>
    </row>
    <row r="363" spans="1:2">
      <c r="A363" s="26"/>
      <c r="B363"/>
    </row>
    <row r="364" spans="1:2">
      <c r="A364" s="26"/>
      <c r="B364"/>
    </row>
    <row r="365" spans="1:2">
      <c r="A365" s="26"/>
      <c r="B365"/>
    </row>
    <row r="366" spans="1:2">
      <c r="A366" s="26"/>
      <c r="B366"/>
    </row>
    <row r="367" spans="1:2">
      <c r="A367" s="26"/>
      <c r="B367"/>
    </row>
    <row r="368" spans="1:2">
      <c r="A368" s="26"/>
      <c r="B368"/>
    </row>
    <row r="369" spans="1:2">
      <c r="A369" s="26"/>
      <c r="B369"/>
    </row>
    <row r="370" spans="1:2">
      <c r="A370" s="26"/>
      <c r="B370"/>
    </row>
    <row r="371" spans="1:2">
      <c r="A371" s="26"/>
      <c r="B371"/>
    </row>
    <row r="372" spans="1:2">
      <c r="A372" s="26"/>
      <c r="B372"/>
    </row>
    <row r="373" spans="1:2">
      <c r="A373" s="26"/>
      <c r="B373"/>
    </row>
    <row r="374" spans="1:2">
      <c r="A374" s="26"/>
      <c r="B374"/>
    </row>
    <row r="375" spans="1:2">
      <c r="A375" s="26"/>
      <c r="B375"/>
    </row>
    <row r="376" spans="1:2">
      <c r="A376" s="26"/>
      <c r="B376"/>
    </row>
    <row r="377" spans="1:2">
      <c r="A377" s="26"/>
      <c r="B377"/>
    </row>
    <row r="378" spans="1:2">
      <c r="A378" s="26"/>
      <c r="B378"/>
    </row>
    <row r="379" spans="1:2">
      <c r="A379" s="26"/>
      <c r="B379"/>
    </row>
    <row r="380" spans="1:2">
      <c r="A380" s="26"/>
      <c r="B380"/>
    </row>
    <row r="381" spans="1:2">
      <c r="A381" s="26"/>
      <c r="B381"/>
    </row>
    <row r="382" spans="1:2">
      <c r="A382" s="26"/>
      <c r="B382"/>
    </row>
    <row r="383" spans="1:2">
      <c r="A383" s="26"/>
      <c r="B383"/>
    </row>
    <row r="384" spans="1:2">
      <c r="A384" s="26"/>
      <c r="B384"/>
    </row>
    <row r="385" spans="1:2">
      <c r="A385" s="26"/>
      <c r="B385"/>
    </row>
    <row r="386" spans="1:2">
      <c r="A386" s="26"/>
      <c r="B386"/>
    </row>
    <row r="387" spans="1:2">
      <c r="A387" s="26"/>
      <c r="B387"/>
    </row>
    <row r="388" spans="1:2">
      <c r="A388" s="26"/>
      <c r="B388"/>
    </row>
    <row r="389" spans="1:2">
      <c r="A389" s="26"/>
      <c r="B389"/>
    </row>
    <row r="390" spans="1:2">
      <c r="A390" s="26"/>
      <c r="B390"/>
    </row>
    <row r="391" spans="1:2">
      <c r="A391" s="26"/>
      <c r="B391"/>
    </row>
    <row r="392" spans="1:2">
      <c r="A392" s="26"/>
      <c r="B392"/>
    </row>
    <row r="393" spans="1:2">
      <c r="A393" s="26"/>
      <c r="B393"/>
    </row>
    <row r="394" spans="1:2">
      <c r="A394" s="26"/>
      <c r="B394"/>
    </row>
    <row r="395" spans="1:2">
      <c r="A395" s="26"/>
      <c r="B395"/>
    </row>
    <row r="396" spans="1:2">
      <c r="A396" s="26"/>
      <c r="B396"/>
    </row>
    <row r="397" spans="1:2">
      <c r="A397" s="26"/>
      <c r="B397"/>
    </row>
    <row r="398" spans="1:2">
      <c r="A398" s="26"/>
      <c r="B398"/>
    </row>
    <row r="399" spans="1:2">
      <c r="A399" s="26"/>
      <c r="B399"/>
    </row>
    <row r="400" spans="1:2">
      <c r="A400" s="26"/>
      <c r="B400"/>
    </row>
    <row r="401" spans="1:2">
      <c r="A401" s="26"/>
      <c r="B401"/>
    </row>
    <row r="402" spans="1:2">
      <c r="A402" s="26"/>
      <c r="B402"/>
    </row>
    <row r="403" spans="1:2">
      <c r="A403" s="26"/>
      <c r="B403"/>
    </row>
    <row r="404" spans="1:2">
      <c r="A404" s="26"/>
      <c r="B404"/>
    </row>
    <row r="405" spans="1:2">
      <c r="A405" s="26"/>
      <c r="B405"/>
    </row>
    <row r="406" spans="1:2">
      <c r="A406" s="26"/>
      <c r="B406"/>
    </row>
    <row r="407" spans="1:2">
      <c r="A407" s="26"/>
      <c r="B407"/>
    </row>
    <row r="408" spans="1:2">
      <c r="A408" s="26"/>
      <c r="B408"/>
    </row>
    <row r="409" spans="1:2">
      <c r="A409" s="26"/>
      <c r="B409"/>
    </row>
    <row r="410" spans="1:2">
      <c r="A410" s="26"/>
      <c r="B410"/>
    </row>
    <row r="411" spans="1:2">
      <c r="A411" s="26"/>
      <c r="B411"/>
    </row>
    <row r="412" spans="1:2">
      <c r="A412" s="26"/>
      <c r="B412"/>
    </row>
    <row r="413" spans="1:2">
      <c r="A413" s="26"/>
      <c r="B413"/>
    </row>
    <row r="414" spans="1:2">
      <c r="A414" s="26"/>
      <c r="B414"/>
    </row>
    <row r="415" spans="1:2">
      <c r="A415" s="26"/>
      <c r="B415"/>
    </row>
    <row r="416" spans="1:2">
      <c r="A416" s="26"/>
      <c r="B416"/>
    </row>
    <row r="417" spans="1:2">
      <c r="A417" s="26"/>
      <c r="B417"/>
    </row>
    <row r="418" spans="1:2">
      <c r="A418" s="26"/>
      <c r="B418"/>
    </row>
    <row r="419" spans="1:2">
      <c r="A419" s="26"/>
      <c r="B419"/>
    </row>
    <row r="420" spans="1:2">
      <c r="A420" s="26"/>
      <c r="B420"/>
    </row>
    <row r="421" spans="1:2">
      <c r="A421" s="26"/>
      <c r="B421"/>
    </row>
    <row r="422" spans="1:2">
      <c r="A422" s="26"/>
      <c r="B422"/>
    </row>
    <row r="423" spans="1:2">
      <c r="A423" s="26"/>
      <c r="B423"/>
    </row>
    <row r="424" spans="1:2">
      <c r="A424" s="26"/>
      <c r="B424"/>
    </row>
    <row r="425" spans="1:2">
      <c r="A425" s="26"/>
      <c r="B425"/>
    </row>
    <row r="426" spans="1:2">
      <c r="A426" s="26"/>
      <c r="B426"/>
    </row>
    <row r="427" spans="1:2">
      <c r="A427" s="26"/>
      <c r="B427"/>
    </row>
    <row r="428" spans="1:2">
      <c r="A428" s="26"/>
      <c r="B428"/>
    </row>
    <row r="429" spans="1:2">
      <c r="A429" s="26"/>
      <c r="B429"/>
    </row>
    <row r="430" spans="1:2">
      <c r="A430" s="26"/>
      <c r="B430"/>
    </row>
    <row r="431" spans="1:2">
      <c r="A431" s="26"/>
      <c r="B431"/>
    </row>
    <row r="432" spans="1:2">
      <c r="A432" s="26"/>
      <c r="B432"/>
    </row>
    <row r="433" spans="1:2">
      <c r="A433" s="26"/>
      <c r="B433"/>
    </row>
    <row r="434" spans="1:2">
      <c r="A434" s="26"/>
      <c r="B434"/>
    </row>
    <row r="435" spans="1:2">
      <c r="A435" s="26"/>
      <c r="B435"/>
    </row>
    <row r="436" spans="1:2">
      <c r="A436" s="26"/>
      <c r="B436"/>
    </row>
    <row r="437" spans="1:2">
      <c r="A437" s="26"/>
      <c r="B437"/>
    </row>
    <row r="438" spans="1:2">
      <c r="A438" s="26"/>
      <c r="B438"/>
    </row>
    <row r="439" spans="1:2">
      <c r="A439" s="26"/>
      <c r="B439"/>
    </row>
    <row r="440" spans="1:2">
      <c r="A440" s="26"/>
      <c r="B440"/>
    </row>
    <row r="441" spans="1:2">
      <c r="A441" s="26"/>
      <c r="B441"/>
    </row>
    <row r="442" spans="1:2">
      <c r="A442" s="26"/>
      <c r="B442"/>
    </row>
    <row r="443" spans="1:2">
      <c r="A443" s="26"/>
      <c r="B443"/>
    </row>
    <row r="444" spans="1:2">
      <c r="A444" s="26"/>
      <c r="B444"/>
    </row>
    <row r="445" spans="1:2">
      <c r="A445" s="26"/>
      <c r="B445"/>
    </row>
    <row r="446" spans="1:2">
      <c r="A446" s="26"/>
      <c r="B446"/>
    </row>
    <row r="447" spans="1:2">
      <c r="A447" s="26"/>
      <c r="B447"/>
    </row>
    <row r="448" spans="1:2">
      <c r="A448" s="26"/>
      <c r="B448"/>
    </row>
    <row r="449" spans="1:2">
      <c r="A449" s="26"/>
      <c r="B449"/>
    </row>
    <row r="450" spans="1:2">
      <c r="A450" s="26"/>
      <c r="B450"/>
    </row>
    <row r="451" spans="1:2">
      <c r="A451" s="26"/>
      <c r="B451"/>
    </row>
    <row r="452" spans="1:2">
      <c r="A452" s="26"/>
      <c r="B452"/>
    </row>
    <row r="453" spans="1:2">
      <c r="A453" s="26"/>
      <c r="B453"/>
    </row>
    <row r="454" spans="1:2">
      <c r="A454" s="26"/>
      <c r="B454"/>
    </row>
    <row r="455" spans="1:2">
      <c r="A455" s="26"/>
      <c r="B455"/>
    </row>
    <row r="456" spans="1:2">
      <c r="A456" s="26"/>
      <c r="B456"/>
    </row>
    <row r="457" spans="1:2">
      <c r="A457" s="26"/>
      <c r="B457"/>
    </row>
    <row r="458" spans="1:2">
      <c r="A458" s="26"/>
      <c r="B458"/>
    </row>
    <row r="459" spans="1:2">
      <c r="A459" s="26"/>
      <c r="B459"/>
    </row>
    <row r="460" spans="1:2">
      <c r="A460" s="26"/>
      <c r="B460"/>
    </row>
    <row r="461" spans="1:2">
      <c r="A461" s="26"/>
      <c r="B461"/>
    </row>
    <row r="462" spans="1:2">
      <c r="A462" s="26"/>
      <c r="B462"/>
    </row>
    <row r="463" spans="1:2">
      <c r="A463" s="26"/>
      <c r="B463"/>
    </row>
    <row r="464" spans="1:2">
      <c r="A464" s="26"/>
      <c r="B464"/>
    </row>
    <row r="465" spans="1:2">
      <c r="A465" s="26"/>
      <c r="B465"/>
    </row>
    <row r="466" spans="1:2">
      <c r="A466" s="26"/>
      <c r="B466"/>
    </row>
    <row r="467" spans="1:2">
      <c r="A467" s="26"/>
      <c r="B467"/>
    </row>
    <row r="468" spans="1:2">
      <c r="A468" s="26"/>
      <c r="B468"/>
    </row>
    <row r="469" spans="1:2">
      <c r="A469" s="26"/>
      <c r="B469"/>
    </row>
    <row r="470" spans="1:2">
      <c r="A470" s="26"/>
      <c r="B470"/>
    </row>
    <row r="471" spans="1:2">
      <c r="A471" s="26"/>
      <c r="B471"/>
    </row>
    <row r="472" spans="1:2">
      <c r="A472" s="26"/>
      <c r="B472"/>
    </row>
    <row r="473" spans="1:2">
      <c r="A473" s="26"/>
      <c r="B473"/>
    </row>
    <row r="474" spans="1:2">
      <c r="A474" s="26"/>
      <c r="B474"/>
    </row>
    <row r="475" spans="1:2">
      <c r="A475" s="26"/>
      <c r="B475"/>
    </row>
    <row r="476" spans="1:2">
      <c r="A476" s="26"/>
      <c r="B476"/>
    </row>
    <row r="477" spans="1:2">
      <c r="A477" s="26"/>
      <c r="B477"/>
    </row>
    <row r="478" spans="1:2">
      <c r="A478" s="26"/>
      <c r="B478"/>
    </row>
    <row r="479" spans="1:2">
      <c r="A479" s="26"/>
      <c r="B479"/>
    </row>
    <row r="480" spans="1:2">
      <c r="A480" s="26"/>
      <c r="B480"/>
    </row>
    <row r="481" spans="1:2">
      <c r="A481" s="26"/>
      <c r="B481"/>
    </row>
    <row r="482" spans="1:2">
      <c r="A482" s="26"/>
      <c r="B482"/>
    </row>
    <row r="483" spans="1:2">
      <c r="A483" s="26"/>
      <c r="B483"/>
    </row>
    <row r="484" spans="1:2">
      <c r="A484" s="26"/>
      <c r="B484"/>
    </row>
    <row r="485" spans="1:2">
      <c r="A485" s="26"/>
      <c r="B485"/>
    </row>
    <row r="486" spans="1:2">
      <c r="A486" s="26"/>
      <c r="B486"/>
    </row>
    <row r="487" spans="1:2">
      <c r="A487" s="26"/>
      <c r="B487"/>
    </row>
    <row r="488" spans="1:2">
      <c r="A488" s="26"/>
      <c r="B488"/>
    </row>
    <row r="489" spans="1:2">
      <c r="A489" s="26"/>
      <c r="B489"/>
    </row>
    <row r="490" spans="1:2">
      <c r="A490" s="26"/>
      <c r="B490"/>
    </row>
    <row r="491" spans="1:2">
      <c r="A491" s="26"/>
      <c r="B491"/>
    </row>
    <row r="492" spans="1:2">
      <c r="A492" s="26"/>
      <c r="B492"/>
    </row>
    <row r="493" spans="1:2">
      <c r="A493" s="26"/>
      <c r="B493"/>
    </row>
    <row r="494" spans="1:2">
      <c r="A494" s="26"/>
      <c r="B494"/>
    </row>
    <row r="495" spans="1:2">
      <c r="A495" s="26"/>
      <c r="B495"/>
    </row>
    <row r="496" spans="1:2">
      <c r="A496" s="26"/>
      <c r="B496"/>
    </row>
    <row r="497" spans="1:2">
      <c r="A497" s="26"/>
      <c r="B497"/>
    </row>
    <row r="498" spans="1:2">
      <c r="A498" s="26"/>
      <c r="B498"/>
    </row>
    <row r="499" spans="1:2">
      <c r="A499" s="26"/>
      <c r="B499"/>
    </row>
    <row r="500" spans="1:2">
      <c r="A500" s="26"/>
      <c r="B500"/>
    </row>
    <row r="501" spans="1:2">
      <c r="A501" s="26"/>
      <c r="B501"/>
    </row>
    <row r="502" spans="1:2">
      <c r="A502" s="26"/>
      <c r="B502"/>
    </row>
    <row r="503" spans="1:2">
      <c r="A503" s="26"/>
      <c r="B503"/>
    </row>
    <row r="504" spans="1:2">
      <c r="A504" s="26"/>
      <c r="B504"/>
    </row>
    <row r="505" spans="1:2">
      <c r="A505" s="26"/>
      <c r="B505"/>
    </row>
    <row r="506" spans="1:2">
      <c r="A506" s="26"/>
      <c r="B506"/>
    </row>
    <row r="507" spans="1:2">
      <c r="A507" s="26"/>
      <c r="B507"/>
    </row>
    <row r="508" spans="1:2">
      <c r="A508" s="26"/>
      <c r="B508"/>
    </row>
    <row r="509" spans="1:2">
      <c r="A509" s="26"/>
      <c r="B509"/>
    </row>
    <row r="510" spans="1:2">
      <c r="A510" s="26"/>
      <c r="B510"/>
    </row>
    <row r="511" spans="1:2">
      <c r="A511" s="26"/>
      <c r="B511"/>
    </row>
    <row r="512" spans="1:2">
      <c r="A512" s="26"/>
      <c r="B512"/>
    </row>
    <row r="513" spans="1:2">
      <c r="A513" s="26"/>
      <c r="B513"/>
    </row>
    <row r="514" spans="1:2">
      <c r="A514" s="26"/>
      <c r="B514"/>
    </row>
    <row r="515" spans="1:2">
      <c r="A515" s="26"/>
      <c r="B515"/>
    </row>
    <row r="516" spans="1:2">
      <c r="A516" s="26"/>
      <c r="B516"/>
    </row>
    <row r="517" spans="1:2">
      <c r="A517" s="26"/>
      <c r="B517"/>
    </row>
    <row r="518" spans="1:2">
      <c r="A518" s="26"/>
      <c r="B518"/>
    </row>
    <row r="519" spans="1:2">
      <c r="A519" s="26"/>
      <c r="B519"/>
    </row>
    <row r="520" spans="1:2">
      <c r="A520" s="26"/>
      <c r="B520"/>
    </row>
    <row r="521" spans="1:2">
      <c r="A521" s="26"/>
      <c r="B521"/>
    </row>
    <row r="522" spans="1:2">
      <c r="A522" s="26"/>
      <c r="B522"/>
    </row>
    <row r="523" spans="1:2">
      <c r="A523" s="26"/>
      <c r="B523"/>
    </row>
    <row r="524" spans="1:2">
      <c r="A524" s="26"/>
      <c r="B524"/>
    </row>
    <row r="525" spans="1:2">
      <c r="A525" s="26"/>
      <c r="B525"/>
    </row>
    <row r="526" spans="1:2">
      <c r="A526" s="26"/>
      <c r="B526"/>
    </row>
    <row r="527" spans="1:2">
      <c r="A527" s="26"/>
      <c r="B527"/>
    </row>
    <row r="528" spans="1:2">
      <c r="A528" s="26"/>
      <c r="B528"/>
    </row>
    <row r="529" spans="1:2">
      <c r="A529" s="26"/>
      <c r="B529"/>
    </row>
    <row r="530" spans="1:2">
      <c r="A530" s="26"/>
      <c r="B530"/>
    </row>
    <row r="531" spans="1:2">
      <c r="A531" s="26"/>
      <c r="B531"/>
    </row>
    <row r="532" spans="1:2">
      <c r="A532" s="26"/>
      <c r="B532"/>
    </row>
    <row r="533" spans="1:2">
      <c r="A533" s="26"/>
      <c r="B533"/>
    </row>
    <row r="534" spans="1:2">
      <c r="A534" s="26"/>
      <c r="B534"/>
    </row>
    <row r="535" spans="1:2">
      <c r="A535" s="26"/>
      <c r="B535"/>
    </row>
    <row r="536" spans="1:2">
      <c r="A536" s="26"/>
      <c r="B536"/>
    </row>
    <row r="537" spans="1:2">
      <c r="A537" s="26"/>
      <c r="B537"/>
    </row>
    <row r="538" spans="1:2">
      <c r="A538" s="26"/>
      <c r="B538"/>
    </row>
    <row r="539" spans="1:2">
      <c r="A539" s="26"/>
      <c r="B539"/>
    </row>
    <row r="540" spans="1:2">
      <c r="A540" s="26"/>
      <c r="B540"/>
    </row>
    <row r="541" spans="1:2">
      <c r="A541" s="26"/>
      <c r="B541"/>
    </row>
    <row r="542" spans="1:2">
      <c r="A542" s="26"/>
      <c r="B542"/>
    </row>
    <row r="543" spans="1:2">
      <c r="A543" s="26"/>
      <c r="B543"/>
    </row>
    <row r="544" spans="1:2">
      <c r="A544" s="26"/>
      <c r="B544"/>
    </row>
    <row r="545" spans="1:2">
      <c r="A545" s="26"/>
      <c r="B545"/>
    </row>
    <row r="546" spans="1:2">
      <c r="A546" s="26"/>
      <c r="B546"/>
    </row>
    <row r="547" spans="1:2">
      <c r="A547" s="26"/>
      <c r="B547"/>
    </row>
    <row r="548" spans="1:2">
      <c r="A548" s="26"/>
      <c r="B548"/>
    </row>
    <row r="549" spans="1:2">
      <c r="A549" s="26"/>
      <c r="B549"/>
    </row>
    <row r="550" spans="1:2">
      <c r="A550" s="26"/>
      <c r="B550"/>
    </row>
    <row r="551" spans="1:2">
      <c r="A551" s="26"/>
      <c r="B551"/>
    </row>
    <row r="552" spans="1:2">
      <c r="A552" s="26"/>
      <c r="B552"/>
    </row>
    <row r="553" spans="1:2">
      <c r="A553" s="26"/>
      <c r="B553"/>
    </row>
    <row r="554" spans="1:2">
      <c r="A554" s="26"/>
      <c r="B554"/>
    </row>
    <row r="555" spans="1:2">
      <c r="A555" s="26"/>
      <c r="B555"/>
    </row>
    <row r="556" spans="1:2">
      <c r="A556" s="26"/>
      <c r="B556"/>
    </row>
    <row r="557" spans="1:2">
      <c r="A557" s="26"/>
      <c r="B557"/>
    </row>
    <row r="558" spans="1:2">
      <c r="A558" s="26"/>
      <c r="B558"/>
    </row>
    <row r="559" spans="1:2">
      <c r="A559" s="26"/>
      <c r="B559"/>
    </row>
    <row r="560" spans="1:2">
      <c r="A560" s="26"/>
      <c r="B560"/>
    </row>
    <row r="561" spans="1:2">
      <c r="A561" s="26"/>
      <c r="B561"/>
    </row>
    <row r="562" spans="1:2">
      <c r="A562" s="26"/>
      <c r="B562"/>
    </row>
    <row r="563" spans="1:2">
      <c r="A563" s="26"/>
      <c r="B563"/>
    </row>
    <row r="564" spans="1:2">
      <c r="A564" s="26"/>
      <c r="B564"/>
    </row>
    <row r="565" spans="1:2">
      <c r="A565" s="26"/>
      <c r="B565"/>
    </row>
    <row r="566" spans="1:2">
      <c r="A566" s="26"/>
      <c r="B566"/>
    </row>
    <row r="567" spans="1:2">
      <c r="A567" s="26"/>
      <c r="B567"/>
    </row>
    <row r="568" spans="1:2">
      <c r="A568" s="26"/>
      <c r="B568"/>
    </row>
    <row r="569" spans="1:2">
      <c r="A569" s="26"/>
      <c r="B569"/>
    </row>
    <row r="570" spans="1:2">
      <c r="A570" s="26"/>
      <c r="B570"/>
    </row>
    <row r="571" spans="1:2">
      <c r="A571" s="26"/>
      <c r="B571"/>
    </row>
    <row r="572" spans="1:2">
      <c r="A572" s="26"/>
      <c r="B572"/>
    </row>
    <row r="573" spans="1:2">
      <c r="A573" s="26"/>
      <c r="B573"/>
    </row>
    <row r="574" spans="1:2">
      <c r="A574" s="26"/>
      <c r="B574"/>
    </row>
    <row r="575" spans="1:2">
      <c r="A575" s="26"/>
      <c r="B575"/>
    </row>
    <row r="576" spans="1:2">
      <c r="A576" s="26"/>
      <c r="B576"/>
    </row>
    <row r="577" spans="1:2">
      <c r="A577" s="26"/>
      <c r="B577"/>
    </row>
    <row r="578" spans="1:2">
      <c r="A578" s="26"/>
      <c r="B578"/>
    </row>
    <row r="579" spans="1:2">
      <c r="A579" s="26"/>
      <c r="B579"/>
    </row>
    <row r="580" spans="1:2">
      <c r="A580" s="26"/>
      <c r="B580"/>
    </row>
    <row r="581" spans="1:2">
      <c r="A581" s="26"/>
      <c r="B581"/>
    </row>
    <row r="582" spans="1:2">
      <c r="A582" s="26"/>
      <c r="B582"/>
    </row>
    <row r="583" spans="1:2">
      <c r="A583" s="26"/>
      <c r="B583"/>
    </row>
    <row r="584" spans="1:2">
      <c r="A584" s="26"/>
      <c r="B584"/>
    </row>
    <row r="585" spans="1:2">
      <c r="A585" s="26"/>
      <c r="B585"/>
    </row>
    <row r="586" spans="1:2">
      <c r="A586" s="26"/>
      <c r="B586"/>
    </row>
    <row r="587" spans="1:2">
      <c r="A587" s="26"/>
      <c r="B587"/>
    </row>
    <row r="588" spans="1:2">
      <c r="A588" s="26"/>
      <c r="B588"/>
    </row>
    <row r="589" spans="1:2">
      <c r="A589" s="26"/>
      <c r="B589"/>
    </row>
    <row r="590" spans="1:2">
      <c r="A590" s="26"/>
      <c r="B590"/>
    </row>
    <row r="591" spans="1:2">
      <c r="A591" s="26"/>
      <c r="B591"/>
    </row>
    <row r="592" spans="1:2">
      <c r="A592" s="26"/>
      <c r="B592"/>
    </row>
    <row r="593" spans="1:2">
      <c r="A593" s="26"/>
      <c r="B593"/>
    </row>
    <row r="594" spans="1:2">
      <c r="A594" s="26"/>
      <c r="B594"/>
    </row>
    <row r="595" spans="1:2">
      <c r="A595" s="26"/>
      <c r="B595"/>
    </row>
    <row r="596" spans="1:2">
      <c r="A596" s="26"/>
      <c r="B596"/>
    </row>
    <row r="597" spans="1:2">
      <c r="A597" s="26"/>
      <c r="B597"/>
    </row>
    <row r="598" spans="1:2">
      <c r="A598" s="26"/>
      <c r="B598"/>
    </row>
    <row r="599" spans="1:2">
      <c r="A599" s="26"/>
      <c r="B599"/>
    </row>
    <row r="600" spans="1:2">
      <c r="A600" s="26"/>
      <c r="B600"/>
    </row>
    <row r="601" spans="1:2">
      <c r="A601" s="26"/>
      <c r="B601"/>
    </row>
    <row r="602" spans="1:2">
      <c r="A602" s="26"/>
      <c r="B602"/>
    </row>
    <row r="603" spans="1:2">
      <c r="A603" s="26"/>
      <c r="B603"/>
    </row>
    <row r="604" spans="1:2">
      <c r="A604" s="26"/>
      <c r="B604"/>
    </row>
    <row r="605" spans="1:2">
      <c r="A605" s="26"/>
      <c r="B605"/>
    </row>
    <row r="606" spans="1:2">
      <c r="A606" s="26"/>
      <c r="B606"/>
    </row>
    <row r="607" spans="1:2">
      <c r="A607" s="26"/>
      <c r="B607"/>
    </row>
    <row r="608" spans="1:2">
      <c r="A608" s="26"/>
      <c r="B608"/>
    </row>
    <row r="609" spans="1:2">
      <c r="A609" s="26"/>
      <c r="B609"/>
    </row>
    <row r="610" spans="1:2">
      <c r="A610" s="26"/>
      <c r="B610"/>
    </row>
    <row r="611" spans="1:2">
      <c r="A611" s="26"/>
      <c r="B611"/>
    </row>
    <row r="612" spans="1:2">
      <c r="A612" s="26"/>
      <c r="B612"/>
    </row>
    <row r="613" spans="1:2">
      <c r="A613" s="26"/>
      <c r="B613"/>
    </row>
    <row r="614" spans="1:2">
      <c r="A614" s="26"/>
      <c r="B614"/>
    </row>
    <row r="615" spans="1:2">
      <c r="A615" s="26"/>
      <c r="B615"/>
    </row>
    <row r="616" spans="1:2">
      <c r="A616" s="26"/>
      <c r="B616"/>
    </row>
    <row r="617" spans="1:2">
      <c r="A617" s="26"/>
      <c r="B617"/>
    </row>
    <row r="618" spans="1:2">
      <c r="A618" s="26"/>
      <c r="B618"/>
    </row>
    <row r="619" spans="1:2">
      <c r="A619" s="26"/>
      <c r="B619"/>
    </row>
    <row r="620" spans="1:2">
      <c r="A620" s="26"/>
      <c r="B620"/>
    </row>
    <row r="621" spans="1:2">
      <c r="A621" s="26"/>
      <c r="B621"/>
    </row>
    <row r="622" spans="1:2">
      <c r="A622" s="26"/>
      <c r="B622"/>
    </row>
    <row r="623" spans="1:2">
      <c r="A623" s="26"/>
      <c r="B623"/>
    </row>
    <row r="624" spans="1:2">
      <c r="A624" s="26"/>
      <c r="B624"/>
    </row>
    <row r="625" spans="1:2">
      <c r="A625" s="26"/>
      <c r="B625"/>
    </row>
    <row r="626" spans="1:2">
      <c r="A626" s="26"/>
      <c r="B626"/>
    </row>
    <row r="627" spans="1:2">
      <c r="A627" s="26"/>
      <c r="B627"/>
    </row>
    <row r="628" spans="1:2">
      <c r="A628" s="26"/>
      <c r="B628"/>
    </row>
    <row r="629" spans="1:2">
      <c r="A629" s="26"/>
      <c r="B629"/>
    </row>
    <row r="630" spans="1:2">
      <c r="A630" s="26"/>
      <c r="B630"/>
    </row>
    <row r="631" spans="1:2">
      <c r="A631" s="26"/>
      <c r="B631"/>
    </row>
    <row r="632" spans="1:2">
      <c r="A632" s="26"/>
      <c r="B632"/>
    </row>
    <row r="633" spans="1:2">
      <c r="A633" s="26"/>
      <c r="B633"/>
    </row>
    <row r="634" spans="1:2">
      <c r="A634" s="26"/>
      <c r="B634"/>
    </row>
    <row r="635" spans="1:2">
      <c r="A635" s="26"/>
      <c r="B635"/>
    </row>
    <row r="636" spans="1:2">
      <c r="A636" s="26"/>
      <c r="B636"/>
    </row>
    <row r="637" spans="1:2">
      <c r="A637" s="26"/>
      <c r="B637"/>
    </row>
    <row r="638" spans="1:2">
      <c r="A638" s="26"/>
      <c r="B638"/>
    </row>
    <row r="639" spans="1:2">
      <c r="A639" s="26"/>
      <c r="B639"/>
    </row>
    <row r="640" spans="1:2">
      <c r="A640" s="26"/>
      <c r="B640"/>
    </row>
    <row r="641" spans="1:2">
      <c r="A641" s="26"/>
      <c r="B641"/>
    </row>
    <row r="642" spans="1:2">
      <c r="A642" s="26"/>
      <c r="B642"/>
    </row>
    <row r="643" spans="1:2">
      <c r="A643" s="26"/>
      <c r="B643"/>
    </row>
    <row r="644" spans="1:2">
      <c r="A644" s="26"/>
      <c r="B644"/>
    </row>
    <row r="645" spans="1:2">
      <c r="A645" s="26"/>
      <c r="B645"/>
    </row>
    <row r="646" spans="1:2">
      <c r="A646" s="26"/>
      <c r="B646"/>
    </row>
    <row r="647" spans="1:2">
      <c r="A647" s="26"/>
      <c r="B647"/>
    </row>
    <row r="648" spans="1:2">
      <c r="A648" s="26"/>
      <c r="B648"/>
    </row>
    <row r="649" spans="1:2">
      <c r="A649" s="26"/>
      <c r="B649"/>
    </row>
    <row r="650" spans="1:2">
      <c r="A650" s="26"/>
      <c r="B650"/>
    </row>
    <row r="651" spans="1:2">
      <c r="A651" s="26"/>
      <c r="B651"/>
    </row>
    <row r="652" spans="1:2">
      <c r="A652" s="26"/>
      <c r="B652"/>
    </row>
    <row r="653" spans="1:2">
      <c r="A653" s="26"/>
      <c r="B653"/>
    </row>
    <row r="654" spans="1:2">
      <c r="A654" s="26"/>
      <c r="B654"/>
    </row>
    <row r="655" spans="1:2">
      <c r="A655" s="26"/>
      <c r="B655"/>
    </row>
    <row r="656" spans="1:2">
      <c r="A656" s="26"/>
      <c r="B656"/>
    </row>
    <row r="657" spans="1:2">
      <c r="A657" s="26"/>
      <c r="B657"/>
    </row>
    <row r="658" spans="1:2">
      <c r="A658" s="26"/>
      <c r="B658"/>
    </row>
    <row r="659" spans="1:2">
      <c r="A659" s="26"/>
      <c r="B659"/>
    </row>
    <row r="660" spans="1:2">
      <c r="A660" s="26"/>
      <c r="B660"/>
    </row>
    <row r="661" spans="1:2">
      <c r="A661" s="26"/>
      <c r="B661"/>
    </row>
    <row r="662" spans="1:2">
      <c r="A662" s="26"/>
      <c r="B662"/>
    </row>
    <row r="663" spans="1:2">
      <c r="A663" s="26"/>
      <c r="B663"/>
    </row>
    <row r="664" spans="1:2">
      <c r="A664" s="26"/>
      <c r="B664"/>
    </row>
    <row r="665" spans="1:2">
      <c r="A665" s="26"/>
      <c r="B665"/>
    </row>
    <row r="666" spans="1:2">
      <c r="A666" s="26"/>
      <c r="B666"/>
    </row>
    <row r="667" spans="1:2">
      <c r="A667" s="26"/>
      <c r="B667"/>
    </row>
    <row r="668" spans="1:2">
      <c r="A668" s="26"/>
      <c r="B668"/>
    </row>
    <row r="669" spans="1:2">
      <c r="A669" s="26"/>
      <c r="B669"/>
    </row>
    <row r="670" spans="1:2">
      <c r="A670" s="26"/>
      <c r="B670"/>
    </row>
    <row r="671" spans="1:2">
      <c r="A671" s="26"/>
      <c r="B671"/>
    </row>
    <row r="672" spans="1:2">
      <c r="A672" s="26"/>
      <c r="B672"/>
    </row>
    <row r="673" spans="1:2">
      <c r="A673" s="26"/>
      <c r="B673"/>
    </row>
    <row r="674" spans="1:2">
      <c r="A674" s="26"/>
      <c r="B674"/>
    </row>
    <row r="675" spans="1:2">
      <c r="A675" s="26"/>
      <c r="B675"/>
    </row>
    <row r="676" spans="1:2">
      <c r="A676" s="26"/>
      <c r="B676"/>
    </row>
    <row r="677" spans="1:2">
      <c r="A677" s="26"/>
      <c r="B677"/>
    </row>
    <row r="678" spans="1:2">
      <c r="A678" s="26"/>
      <c r="B678"/>
    </row>
    <row r="679" spans="1:2">
      <c r="A679" s="26"/>
      <c r="B679"/>
    </row>
    <row r="680" spans="1:2">
      <c r="A680" s="26"/>
      <c r="B680"/>
    </row>
    <row r="681" spans="1:2">
      <c r="A681" s="26"/>
      <c r="B681"/>
    </row>
    <row r="682" spans="1:2">
      <c r="A682" s="26"/>
      <c r="B682"/>
    </row>
    <row r="683" spans="1:2">
      <c r="A683" s="26"/>
      <c r="B683"/>
    </row>
    <row r="684" spans="1:2">
      <c r="A684" s="26"/>
      <c r="B684"/>
    </row>
    <row r="685" spans="1:2">
      <c r="A685" s="26"/>
      <c r="B685"/>
    </row>
    <row r="686" spans="1:2">
      <c r="A686" s="26"/>
      <c r="B686"/>
    </row>
    <row r="687" spans="1:2">
      <c r="A687" s="26"/>
      <c r="B687"/>
    </row>
    <row r="688" spans="1:2">
      <c r="A688" s="26"/>
      <c r="B688"/>
    </row>
    <row r="689" spans="1:2">
      <c r="A689" s="26"/>
      <c r="B689"/>
    </row>
    <row r="690" spans="1:2">
      <c r="A690" s="26"/>
      <c r="B690"/>
    </row>
    <row r="691" spans="1:2">
      <c r="A691" s="26"/>
      <c r="B691"/>
    </row>
    <row r="692" spans="1:2">
      <c r="A692" s="26"/>
      <c r="B692"/>
    </row>
    <row r="693" spans="1:2">
      <c r="A693" s="26"/>
      <c r="B693"/>
    </row>
    <row r="694" spans="1:2">
      <c r="A694" s="26"/>
      <c r="B694"/>
    </row>
    <row r="695" spans="1:2">
      <c r="A695" s="26"/>
      <c r="B695"/>
    </row>
    <row r="696" spans="1:2">
      <c r="A696" s="26"/>
      <c r="B696"/>
    </row>
    <row r="697" spans="1:2">
      <c r="A697" s="26"/>
      <c r="B697"/>
    </row>
    <row r="698" spans="1:2">
      <c r="A698" s="26"/>
      <c r="B698"/>
    </row>
    <row r="699" spans="1:2">
      <c r="A699" s="26"/>
      <c r="B699"/>
    </row>
    <row r="700" spans="1:2">
      <c r="A700" s="26"/>
      <c r="B700"/>
    </row>
    <row r="701" spans="1:2">
      <c r="A701" s="26"/>
      <c r="B701"/>
    </row>
    <row r="702" spans="1:2">
      <c r="A702" s="26"/>
      <c r="B702"/>
    </row>
    <row r="703" spans="1:2">
      <c r="A703" s="26"/>
      <c r="B703"/>
    </row>
    <row r="704" spans="1:2">
      <c r="A704" s="26"/>
      <c r="B704"/>
    </row>
    <row r="705" spans="1:2">
      <c r="A705" s="26"/>
      <c r="B705"/>
    </row>
    <row r="706" spans="1:2">
      <c r="A706" s="26"/>
      <c r="B706"/>
    </row>
    <row r="707" spans="1:2">
      <c r="A707" s="26"/>
      <c r="B707"/>
    </row>
    <row r="708" spans="1:2">
      <c r="A708" s="26"/>
      <c r="B708"/>
    </row>
    <row r="709" spans="1:2">
      <c r="A709" s="26"/>
      <c r="B709"/>
    </row>
    <row r="710" spans="1:2">
      <c r="A710" s="26"/>
      <c r="B710"/>
    </row>
    <row r="711" spans="1:2">
      <c r="A711" s="26"/>
      <c r="B711"/>
    </row>
    <row r="712" spans="1:2">
      <c r="A712" s="26"/>
      <c r="B712"/>
    </row>
    <row r="713" spans="1:2">
      <c r="A713" s="26"/>
      <c r="B713"/>
    </row>
    <row r="714" spans="1:2">
      <c r="A714" s="26"/>
      <c r="B714"/>
    </row>
    <row r="715" spans="1:2">
      <c r="A715" s="26"/>
      <c r="B715"/>
    </row>
    <row r="716" spans="1:2">
      <c r="A716" s="26"/>
      <c r="B716"/>
    </row>
    <row r="717" spans="1:2">
      <c r="A717" s="26"/>
      <c r="B717"/>
    </row>
    <row r="718" spans="1:2">
      <c r="A718" s="26"/>
      <c r="B718"/>
    </row>
    <row r="719" spans="1:2">
      <c r="A719" s="26"/>
      <c r="B719"/>
    </row>
    <row r="720" spans="1:2">
      <c r="A720" s="26"/>
      <c r="B720"/>
    </row>
    <row r="721" spans="1:2">
      <c r="A721" s="26"/>
      <c r="B721"/>
    </row>
    <row r="722" spans="1:2">
      <c r="A722" s="26"/>
      <c r="B722"/>
    </row>
    <row r="723" spans="1:2">
      <c r="A723" s="26"/>
      <c r="B723"/>
    </row>
    <row r="724" spans="1:2">
      <c r="A724" s="26"/>
      <c r="B724"/>
    </row>
    <row r="725" spans="1:2">
      <c r="A725" s="26"/>
      <c r="B725"/>
    </row>
    <row r="726" spans="1:2">
      <c r="A726" s="26"/>
      <c r="B726"/>
    </row>
    <row r="727" spans="1:2">
      <c r="A727" s="26"/>
      <c r="B727"/>
    </row>
    <row r="728" spans="1:2">
      <c r="A728" s="26"/>
      <c r="B728"/>
    </row>
    <row r="729" spans="1:2">
      <c r="A729" s="26"/>
      <c r="B729"/>
    </row>
    <row r="730" spans="1:2">
      <c r="A730" s="26"/>
      <c r="B730"/>
    </row>
    <row r="731" spans="1:2">
      <c r="A731" s="26"/>
      <c r="B731"/>
    </row>
    <row r="732" spans="1:2">
      <c r="A732" s="26"/>
      <c r="B732"/>
    </row>
    <row r="733" spans="1:2">
      <c r="A733" s="26"/>
      <c r="B733"/>
    </row>
    <row r="734" spans="1:2">
      <c r="A734" s="26"/>
      <c r="B734"/>
    </row>
    <row r="735" spans="1:2">
      <c r="A735" s="26"/>
      <c r="B735"/>
    </row>
    <row r="736" spans="1:2">
      <c r="A736" s="26"/>
      <c r="B736"/>
    </row>
    <row r="737" spans="1:2">
      <c r="A737" s="26"/>
      <c r="B737"/>
    </row>
    <row r="738" spans="1:2">
      <c r="A738" s="26"/>
      <c r="B738"/>
    </row>
    <row r="739" spans="1:2">
      <c r="A739" s="26"/>
      <c r="B739"/>
    </row>
    <row r="740" spans="1:2">
      <c r="A740" s="26"/>
      <c r="B740"/>
    </row>
    <row r="741" spans="1:2">
      <c r="A741" s="26"/>
      <c r="B741"/>
    </row>
    <row r="742" spans="1:2">
      <c r="A742" s="26"/>
      <c r="B742"/>
    </row>
    <row r="743" spans="1:2">
      <c r="A743" s="26"/>
      <c r="B743"/>
    </row>
    <row r="744" spans="1:2">
      <c r="A744" s="26"/>
      <c r="B744"/>
    </row>
    <row r="745" spans="1:2">
      <c r="A745" s="26"/>
      <c r="B745"/>
    </row>
    <row r="746" spans="1:2">
      <c r="A746" s="26"/>
      <c r="B746"/>
    </row>
    <row r="747" spans="1:2">
      <c r="A747" s="26"/>
      <c r="B747"/>
    </row>
    <row r="748" spans="1:2">
      <c r="A748" s="26"/>
      <c r="B748"/>
    </row>
    <row r="749" spans="1:2">
      <c r="A749" s="26"/>
      <c r="B749"/>
    </row>
    <row r="750" spans="1:2">
      <c r="A750" s="26"/>
      <c r="B750"/>
    </row>
    <row r="751" spans="1:2">
      <c r="A751" s="26"/>
      <c r="B751"/>
    </row>
    <row r="752" spans="1:2">
      <c r="A752" s="26"/>
      <c r="B752"/>
    </row>
    <row r="753" spans="1:2">
      <c r="A753" s="26"/>
      <c r="B753"/>
    </row>
    <row r="754" spans="1:2">
      <c r="A754" s="26"/>
      <c r="B754"/>
    </row>
    <row r="755" spans="1:2">
      <c r="A755" s="26"/>
      <c r="B755"/>
    </row>
    <row r="756" spans="1:2">
      <c r="A756" s="26"/>
      <c r="B756"/>
    </row>
    <row r="757" spans="1:2">
      <c r="A757" s="26"/>
      <c r="B757"/>
    </row>
    <row r="758" spans="1:2">
      <c r="A758" s="26"/>
      <c r="B758"/>
    </row>
    <row r="759" spans="1:2">
      <c r="A759" s="26"/>
      <c r="B759"/>
    </row>
    <row r="760" spans="1:2">
      <c r="A760" s="26"/>
      <c r="B760"/>
    </row>
    <row r="761" spans="1:2">
      <c r="A761" s="26"/>
      <c r="B761"/>
    </row>
    <row r="762" spans="1:2">
      <c r="A762" s="26"/>
      <c r="B762"/>
    </row>
    <row r="763" spans="1:2">
      <c r="A763" s="26"/>
      <c r="B763"/>
    </row>
    <row r="764" spans="1:2">
      <c r="A764" s="26"/>
      <c r="B764"/>
    </row>
    <row r="765" spans="1:2">
      <c r="A765" s="26"/>
      <c r="B765"/>
    </row>
    <row r="766" spans="1:2">
      <c r="A766" s="26"/>
      <c r="B766"/>
    </row>
    <row r="767" spans="1:2">
      <c r="A767" s="26"/>
      <c r="B767"/>
    </row>
    <row r="768" spans="1:2">
      <c r="A768" s="26"/>
      <c r="B768"/>
    </row>
    <row r="769" spans="1:2">
      <c r="A769" s="26"/>
      <c r="B769"/>
    </row>
    <row r="770" spans="1:2">
      <c r="A770" s="26"/>
      <c r="B770"/>
    </row>
    <row r="771" spans="1:2">
      <c r="A771" s="26"/>
      <c r="B771"/>
    </row>
    <row r="772" spans="1:2">
      <c r="A772" s="26"/>
      <c r="B772"/>
    </row>
    <row r="773" spans="1:2">
      <c r="A773" s="26"/>
      <c r="B773"/>
    </row>
    <row r="774" spans="1:2">
      <c r="A774" s="26"/>
      <c r="B774"/>
    </row>
    <row r="775" spans="1:2">
      <c r="A775" s="26"/>
      <c r="B775"/>
    </row>
    <row r="776" spans="1:2">
      <c r="A776" s="26"/>
      <c r="B776"/>
    </row>
    <row r="777" spans="1:2">
      <c r="A777" s="26"/>
      <c r="B777"/>
    </row>
    <row r="778" spans="1:2">
      <c r="A778" s="26"/>
      <c r="B778"/>
    </row>
    <row r="779" spans="1:2">
      <c r="A779" s="26"/>
      <c r="B779"/>
    </row>
    <row r="780" spans="1:2">
      <c r="A780" s="26"/>
      <c r="B780"/>
    </row>
    <row r="781" spans="1:2">
      <c r="A781" s="26"/>
      <c r="B781"/>
    </row>
    <row r="782" spans="1:2">
      <c r="A782" s="26"/>
      <c r="B782"/>
    </row>
    <row r="783" spans="1:2">
      <c r="A783" s="26"/>
      <c r="B783"/>
    </row>
    <row r="784" spans="1:2">
      <c r="A784" s="26"/>
      <c r="B784"/>
    </row>
    <row r="785" spans="1:2">
      <c r="A785" s="26"/>
      <c r="B785"/>
    </row>
    <row r="786" spans="1:2">
      <c r="A786" s="26"/>
      <c r="B786"/>
    </row>
    <row r="787" spans="1:2">
      <c r="A787" s="26"/>
      <c r="B787"/>
    </row>
    <row r="788" spans="1:2">
      <c r="A788" s="26"/>
      <c r="B788"/>
    </row>
    <row r="789" spans="1:2">
      <c r="A789" s="26"/>
      <c r="B789"/>
    </row>
    <row r="790" spans="1:2">
      <c r="A790" s="26"/>
      <c r="B790"/>
    </row>
    <row r="791" spans="1:2">
      <c r="A791" s="26"/>
      <c r="B791"/>
    </row>
    <row r="792" spans="1:2">
      <c r="A792" s="26"/>
      <c r="B792"/>
    </row>
    <row r="793" spans="1:2">
      <c r="A793" s="26"/>
      <c r="B793"/>
    </row>
    <row r="794" spans="1:2">
      <c r="A794" s="26"/>
      <c r="B794"/>
    </row>
    <row r="795" spans="1:2">
      <c r="A795" s="26"/>
      <c r="B795"/>
    </row>
    <row r="796" spans="1:2">
      <c r="A796" s="26"/>
      <c r="B796"/>
    </row>
    <row r="797" spans="1:2">
      <c r="A797" s="26"/>
      <c r="B797"/>
    </row>
    <row r="798" spans="1:2">
      <c r="A798" s="26"/>
      <c r="B798"/>
    </row>
    <row r="799" spans="1:2">
      <c r="A799" s="26"/>
      <c r="B799"/>
    </row>
    <row r="800" spans="1:2">
      <c r="A800" s="26"/>
      <c r="B800"/>
    </row>
    <row r="801" spans="1:2">
      <c r="A801" s="26"/>
      <c r="B801"/>
    </row>
    <row r="802" spans="1:2">
      <c r="A802" s="26"/>
      <c r="B802"/>
    </row>
    <row r="803" spans="1:2">
      <c r="A803" s="26"/>
      <c r="B803"/>
    </row>
    <row r="804" spans="1:2">
      <c r="A804" s="26"/>
      <c r="B804"/>
    </row>
    <row r="805" spans="1:2">
      <c r="A805" s="26"/>
      <c r="B805"/>
    </row>
    <row r="806" spans="1:2">
      <c r="A806" s="26"/>
      <c r="B806"/>
    </row>
    <row r="807" spans="1:2">
      <c r="A807" s="26"/>
      <c r="B807"/>
    </row>
    <row r="808" spans="1:2">
      <c r="A808" s="26"/>
      <c r="B808"/>
    </row>
    <row r="809" spans="1:2">
      <c r="A809" s="26"/>
      <c r="B809"/>
    </row>
    <row r="810" spans="1:2">
      <c r="A810" s="26"/>
      <c r="B810"/>
    </row>
    <row r="811" spans="1:2">
      <c r="A811" s="26"/>
      <c r="B811"/>
    </row>
    <row r="812" spans="1:2">
      <c r="A812" s="26"/>
      <c r="B812"/>
    </row>
    <row r="813" spans="1:2">
      <c r="A813" s="26"/>
      <c r="B813"/>
    </row>
    <row r="814" spans="1:2">
      <c r="A814" s="26"/>
      <c r="B814"/>
    </row>
    <row r="815" spans="1:2">
      <c r="A815" s="26"/>
      <c r="B815"/>
    </row>
    <row r="816" spans="1:2">
      <c r="A816" s="26"/>
      <c r="B816"/>
    </row>
    <row r="817" spans="1:2">
      <c r="A817" s="26"/>
      <c r="B817"/>
    </row>
    <row r="818" spans="1:2">
      <c r="A818" s="26"/>
      <c r="B818"/>
    </row>
    <row r="819" spans="1:2">
      <c r="A819" s="26"/>
      <c r="B819"/>
    </row>
    <row r="820" spans="1:2">
      <c r="A820" s="26"/>
      <c r="B820"/>
    </row>
    <row r="821" spans="1:2">
      <c r="A821" s="26"/>
      <c r="B821"/>
    </row>
    <row r="822" spans="1:2">
      <c r="A822" s="26"/>
      <c r="B822"/>
    </row>
    <row r="823" spans="1:2">
      <c r="A823" s="26"/>
      <c r="B823"/>
    </row>
    <row r="824" spans="1:2">
      <c r="A824" s="26"/>
      <c r="B824"/>
    </row>
    <row r="825" spans="1:2">
      <c r="A825" s="26"/>
      <c r="B825"/>
    </row>
    <row r="826" spans="1:2">
      <c r="A826" s="26"/>
      <c r="B826"/>
    </row>
    <row r="827" spans="1:2">
      <c r="A827" s="26"/>
      <c r="B827"/>
    </row>
    <row r="828" spans="1:2">
      <c r="A828" s="26"/>
      <c r="B828"/>
    </row>
    <row r="829" spans="1:2">
      <c r="A829" s="26"/>
      <c r="B829"/>
    </row>
    <row r="830" spans="1:2">
      <c r="A830" s="26"/>
      <c r="B830"/>
    </row>
    <row r="831" spans="1:2">
      <c r="A831" s="26"/>
      <c r="B831"/>
    </row>
    <row r="832" spans="1:2">
      <c r="A832" s="26"/>
      <c r="B832"/>
    </row>
    <row r="833" spans="1:2">
      <c r="A833" s="26"/>
      <c r="B833"/>
    </row>
    <row r="834" spans="1:2">
      <c r="A834" s="26"/>
      <c r="B834"/>
    </row>
    <row r="835" spans="1:2">
      <c r="A835" s="26"/>
      <c r="B835"/>
    </row>
    <row r="836" spans="1:2">
      <c r="A836" s="26"/>
      <c r="B836"/>
    </row>
    <row r="837" spans="1:2">
      <c r="A837" s="26"/>
      <c r="B837"/>
    </row>
    <row r="838" spans="1:2">
      <c r="A838" s="26"/>
      <c r="B838"/>
    </row>
    <row r="839" spans="1:2">
      <c r="A839" s="26"/>
      <c r="B839"/>
    </row>
    <row r="840" spans="1:2">
      <c r="A840" s="26"/>
      <c r="B840"/>
    </row>
    <row r="841" spans="1:2">
      <c r="A841" s="26"/>
      <c r="B841"/>
    </row>
    <row r="842" spans="1:2">
      <c r="A842" s="26"/>
      <c r="B842"/>
    </row>
    <row r="843" spans="1:2">
      <c r="A843" s="26"/>
      <c r="B843"/>
    </row>
    <row r="844" spans="1:2">
      <c r="A844" s="26"/>
      <c r="B844"/>
    </row>
    <row r="845" spans="1:2">
      <c r="A845" s="26"/>
      <c r="B845"/>
    </row>
    <row r="846" spans="1:2">
      <c r="A846" s="26"/>
      <c r="B846"/>
    </row>
    <row r="847" spans="1:2">
      <c r="A847" s="26"/>
      <c r="B847"/>
    </row>
    <row r="848" spans="1:2">
      <c r="A848" s="26"/>
      <c r="B848"/>
    </row>
    <row r="849" spans="1:2">
      <c r="A849" s="26"/>
      <c r="B849"/>
    </row>
    <row r="850" spans="1:2">
      <c r="A850" s="26"/>
      <c r="B850"/>
    </row>
    <row r="851" spans="1:2">
      <c r="A851" s="26"/>
      <c r="B851"/>
    </row>
    <row r="852" spans="1:2">
      <c r="A852" s="26"/>
      <c r="B852"/>
    </row>
    <row r="853" spans="1:2">
      <c r="A853" s="26"/>
      <c r="B853"/>
    </row>
    <row r="854" spans="1:2">
      <c r="A854" s="26"/>
      <c r="B854"/>
    </row>
    <row r="855" spans="1:2">
      <c r="A855" s="26"/>
      <c r="B855"/>
    </row>
    <row r="856" spans="1:2">
      <c r="A856" s="26"/>
      <c r="B856"/>
    </row>
    <row r="857" spans="1:2">
      <c r="A857" s="26"/>
      <c r="B857"/>
    </row>
    <row r="858" spans="1:2">
      <c r="A858" s="26"/>
      <c r="B858"/>
    </row>
    <row r="859" spans="1:2">
      <c r="A859" s="26"/>
      <c r="B859"/>
    </row>
    <row r="860" spans="1:2">
      <c r="A860" s="26"/>
      <c r="B860"/>
    </row>
    <row r="861" spans="1:2">
      <c r="A861" s="26"/>
      <c r="B861"/>
    </row>
    <row r="862" spans="1:2">
      <c r="A862" s="26"/>
      <c r="B862"/>
    </row>
    <row r="863" spans="1:2">
      <c r="A863" s="26"/>
      <c r="B863"/>
    </row>
    <row r="864" spans="1:2">
      <c r="A864" s="26"/>
      <c r="B864"/>
    </row>
    <row r="865" spans="1:2">
      <c r="A865" s="26"/>
      <c r="B865"/>
    </row>
    <row r="866" spans="1:2">
      <c r="A866" s="26"/>
      <c r="B866"/>
    </row>
    <row r="867" spans="1:2">
      <c r="A867" s="26"/>
      <c r="B867"/>
    </row>
    <row r="868" spans="1:2">
      <c r="A868" s="26"/>
      <c r="B868"/>
    </row>
    <row r="869" spans="1:2">
      <c r="A869" s="26"/>
      <c r="B869"/>
    </row>
    <row r="870" spans="1:2">
      <c r="A870" s="26"/>
      <c r="B870"/>
    </row>
    <row r="871" spans="1:2">
      <c r="A871" s="26"/>
      <c r="B871"/>
    </row>
    <row r="872" spans="1:2">
      <c r="A872" s="26"/>
      <c r="B872"/>
    </row>
    <row r="873" spans="1:2">
      <c r="A873" s="26"/>
      <c r="B873"/>
    </row>
    <row r="874" spans="1:2">
      <c r="A874" s="26"/>
      <c r="B874"/>
    </row>
    <row r="875" spans="1:2">
      <c r="A875" s="26"/>
      <c r="B875"/>
    </row>
    <row r="876" spans="1:2">
      <c r="A876" s="26"/>
      <c r="B876"/>
    </row>
    <row r="877" spans="1:2">
      <c r="A877" s="26"/>
      <c r="B877"/>
    </row>
    <row r="878" spans="1:2">
      <c r="A878" s="26"/>
      <c r="B878"/>
    </row>
    <row r="879" spans="1:2">
      <c r="A879" s="26"/>
      <c r="B879"/>
    </row>
    <row r="880" spans="1:2">
      <c r="A880" s="26"/>
      <c r="B880"/>
    </row>
    <row r="881" spans="1:2">
      <c r="A881" s="26"/>
      <c r="B881"/>
    </row>
    <row r="882" spans="1:2">
      <c r="A882" s="26"/>
      <c r="B882"/>
    </row>
    <row r="883" spans="1:2">
      <c r="A883" s="26"/>
      <c r="B883"/>
    </row>
    <row r="884" spans="1:2">
      <c r="A884" s="26"/>
      <c r="B884"/>
    </row>
    <row r="885" spans="1:2">
      <c r="A885" s="26"/>
      <c r="B885"/>
    </row>
    <row r="886" spans="1:2">
      <c r="A886" s="26"/>
      <c r="B886"/>
    </row>
    <row r="887" spans="1:2">
      <c r="A887" s="26"/>
      <c r="B887"/>
    </row>
    <row r="888" spans="1:2">
      <c r="A888" s="26"/>
      <c r="B888"/>
    </row>
    <row r="889" spans="1:2">
      <c r="A889" s="26"/>
      <c r="B889"/>
    </row>
    <row r="890" spans="1:2">
      <c r="A890" s="26"/>
      <c r="B890"/>
    </row>
    <row r="891" spans="1:2">
      <c r="A891" s="26"/>
      <c r="B891"/>
    </row>
    <row r="892" spans="1:2">
      <c r="A892" s="26"/>
      <c r="B892"/>
    </row>
    <row r="893" spans="1:2">
      <c r="A893" s="26"/>
      <c r="B893"/>
    </row>
    <row r="894" spans="1:2">
      <c r="A894" s="26"/>
      <c r="B894"/>
    </row>
    <row r="895" spans="1:2">
      <c r="A895" s="26"/>
      <c r="B895"/>
    </row>
    <row r="896" spans="1:2">
      <c r="A896" s="26"/>
      <c r="B896"/>
    </row>
    <row r="897" spans="1:2">
      <c r="A897" s="26"/>
      <c r="B897"/>
    </row>
    <row r="898" spans="1:2">
      <c r="A898" s="26"/>
      <c r="B898"/>
    </row>
    <row r="899" spans="1:2">
      <c r="A899" s="26"/>
      <c r="B899"/>
    </row>
    <row r="900" spans="1:2">
      <c r="A900" s="26"/>
      <c r="B900"/>
    </row>
    <row r="901" spans="1:2">
      <c r="A901" s="26"/>
      <c r="B901"/>
    </row>
    <row r="902" spans="1:2">
      <c r="A902" s="26"/>
      <c r="B902"/>
    </row>
    <row r="903" spans="1:2">
      <c r="A903" s="26"/>
      <c r="B903"/>
    </row>
    <row r="904" spans="1:2">
      <c r="A904" s="26"/>
      <c r="B904"/>
    </row>
    <row r="905" spans="1:2">
      <c r="A905" s="26"/>
      <c r="B905"/>
    </row>
    <row r="906" spans="1:2">
      <c r="A906" s="26"/>
      <c r="B906"/>
    </row>
    <row r="907" spans="1:2">
      <c r="A907" s="26"/>
      <c r="B907"/>
    </row>
    <row r="908" spans="1:2">
      <c r="A908" s="26"/>
      <c r="B908"/>
    </row>
    <row r="909" spans="1:2">
      <c r="A909" s="26"/>
      <c r="B909"/>
    </row>
    <row r="910" spans="1:2">
      <c r="A910" s="26"/>
      <c r="B910"/>
    </row>
    <row r="911" spans="1:2">
      <c r="A911" s="26"/>
      <c r="B911"/>
    </row>
    <row r="912" spans="1:2">
      <c r="A912" s="26"/>
      <c r="B912"/>
    </row>
    <row r="913" spans="1:2">
      <c r="A913" s="26"/>
      <c r="B913"/>
    </row>
    <row r="914" spans="1:2">
      <c r="A914" s="26"/>
      <c r="B914"/>
    </row>
    <row r="915" spans="1:2">
      <c r="A915" s="26"/>
      <c r="B915"/>
    </row>
    <row r="916" spans="1:2">
      <c r="A916" s="26"/>
      <c r="B916"/>
    </row>
    <row r="917" spans="1:2">
      <c r="A917" s="26"/>
      <c r="B917"/>
    </row>
    <row r="918" spans="1:2">
      <c r="A918" s="26"/>
      <c r="B918"/>
    </row>
    <row r="919" spans="1:2">
      <c r="A919" s="26"/>
      <c r="B919"/>
    </row>
    <row r="920" spans="1:2">
      <c r="A920" s="26"/>
      <c r="B920"/>
    </row>
    <row r="921" spans="1:2">
      <c r="A921" s="26"/>
      <c r="B921"/>
    </row>
    <row r="922" spans="1:2">
      <c r="A922" s="26"/>
      <c r="B922"/>
    </row>
    <row r="923" spans="1:2">
      <c r="A923" s="26"/>
      <c r="B923"/>
    </row>
    <row r="924" spans="1:2">
      <c r="A924" s="26"/>
      <c r="B924"/>
    </row>
    <row r="925" spans="1:2">
      <c r="A925" s="26"/>
      <c r="B925"/>
    </row>
    <row r="926" spans="1:2">
      <c r="A926" s="26"/>
      <c r="B926"/>
    </row>
    <row r="927" spans="1:2">
      <c r="A927" s="26"/>
      <c r="B927"/>
    </row>
    <row r="928" spans="1:2">
      <c r="A928" s="26"/>
      <c r="B928"/>
    </row>
    <row r="929" spans="1:2">
      <c r="A929" s="26"/>
      <c r="B929"/>
    </row>
    <row r="930" spans="1:2">
      <c r="A930" s="26"/>
      <c r="B930"/>
    </row>
    <row r="931" spans="1:2">
      <c r="A931" s="26"/>
      <c r="B931"/>
    </row>
    <row r="932" spans="1:2">
      <c r="A932" s="26"/>
      <c r="B932"/>
    </row>
    <row r="933" spans="1:2">
      <c r="A933" s="26"/>
      <c r="B933"/>
    </row>
    <row r="934" spans="1:2">
      <c r="A934" s="26"/>
      <c r="B934"/>
    </row>
    <row r="935" spans="1:2">
      <c r="A935" s="26"/>
      <c r="B935"/>
    </row>
    <row r="936" spans="1:2">
      <c r="A936" s="26"/>
      <c r="B936"/>
    </row>
    <row r="937" spans="1:2">
      <c r="A937" s="26"/>
      <c r="B937"/>
    </row>
    <row r="938" spans="1:2">
      <c r="A938" s="26"/>
      <c r="B938"/>
    </row>
    <row r="939" spans="1:2">
      <c r="A939" s="26"/>
      <c r="B939"/>
    </row>
    <row r="940" spans="1:2">
      <c r="A940" s="26"/>
      <c r="B940"/>
    </row>
    <row r="941" spans="1:2">
      <c r="A941" s="26"/>
      <c r="B941"/>
    </row>
    <row r="942" spans="1:2">
      <c r="A942" s="26"/>
      <c r="B942"/>
    </row>
    <row r="943" spans="1:2">
      <c r="A943" s="26"/>
      <c r="B943"/>
    </row>
    <row r="944" spans="1:2">
      <c r="A944" s="26"/>
      <c r="B944"/>
    </row>
    <row r="945" spans="1:2">
      <c r="A945" s="26"/>
      <c r="B945"/>
    </row>
    <row r="946" spans="1:2">
      <c r="A946" s="26"/>
      <c r="B946"/>
    </row>
    <row r="947" spans="1:2">
      <c r="A947" s="26"/>
      <c r="B947"/>
    </row>
    <row r="948" spans="1:2">
      <c r="A948" s="26"/>
      <c r="B948"/>
    </row>
    <row r="949" spans="1:2">
      <c r="A949" s="26"/>
      <c r="B949"/>
    </row>
    <row r="950" spans="1:2">
      <c r="A950" s="26"/>
      <c r="B950"/>
    </row>
    <row r="951" spans="1:2">
      <c r="A951" s="26"/>
      <c r="B951"/>
    </row>
    <row r="952" spans="1:2">
      <c r="A952" s="26"/>
      <c r="B952"/>
    </row>
    <row r="953" spans="1:2">
      <c r="A953" s="26"/>
      <c r="B953"/>
    </row>
    <row r="954" spans="1:2">
      <c r="A954" s="26"/>
      <c r="B954"/>
    </row>
    <row r="955" spans="1:2">
      <c r="A955" s="26"/>
      <c r="B955"/>
    </row>
    <row r="956" spans="1:2">
      <c r="A956" s="26"/>
      <c r="B956"/>
    </row>
    <row r="957" spans="1:2">
      <c r="A957" s="26"/>
      <c r="B957"/>
    </row>
    <row r="958" spans="1:2">
      <c r="A958" s="26"/>
      <c r="B958"/>
    </row>
    <row r="959" spans="1:2">
      <c r="A959" s="26"/>
      <c r="B959"/>
    </row>
    <row r="960" spans="1:2">
      <c r="A960" s="26"/>
      <c r="B960"/>
    </row>
    <row r="961" spans="1:2">
      <c r="A961" s="26"/>
      <c r="B961"/>
    </row>
    <row r="962" spans="1:2">
      <c r="A962" s="26"/>
      <c r="B962"/>
    </row>
    <row r="963" spans="1:2">
      <c r="A963" s="26"/>
      <c r="B963"/>
    </row>
    <row r="964" spans="1:2">
      <c r="A964" s="26"/>
      <c r="B964"/>
    </row>
    <row r="965" spans="1:2">
      <c r="A965" s="26"/>
      <c r="B965"/>
    </row>
    <row r="966" spans="1:2">
      <c r="A966" s="26"/>
      <c r="B966"/>
    </row>
    <row r="967" spans="1:2">
      <c r="A967" s="26"/>
      <c r="B967"/>
    </row>
    <row r="968" spans="1:2">
      <c r="A968" s="26"/>
      <c r="B968"/>
    </row>
    <row r="969" spans="1:2">
      <c r="A969" s="26"/>
      <c r="B969"/>
    </row>
    <row r="970" spans="1:2">
      <c r="A970" s="26"/>
      <c r="B970"/>
    </row>
    <row r="971" spans="1:2">
      <c r="A971" s="26"/>
      <c r="B971"/>
    </row>
    <row r="972" spans="1:2">
      <c r="A972" s="26"/>
      <c r="B972"/>
    </row>
    <row r="973" spans="1:2">
      <c r="A973" s="26"/>
      <c r="B973"/>
    </row>
    <row r="974" spans="1:2">
      <c r="A974" s="26"/>
      <c r="B974"/>
    </row>
    <row r="975" spans="1:2">
      <c r="A975" s="26"/>
      <c r="B975"/>
    </row>
    <row r="976" spans="1:2">
      <c r="A976" s="26"/>
      <c r="B976"/>
    </row>
    <row r="977" spans="1:2">
      <c r="A977" s="26"/>
      <c r="B977"/>
    </row>
    <row r="978" spans="1:2">
      <c r="A978" s="26"/>
      <c r="B978"/>
    </row>
    <row r="979" spans="1:2">
      <c r="A979" s="26"/>
      <c r="B979"/>
    </row>
    <row r="980" spans="1:2">
      <c r="A980" s="26"/>
      <c r="B980"/>
    </row>
    <row r="981" spans="1:2">
      <c r="A981" s="26"/>
      <c r="B981"/>
    </row>
    <row r="982" spans="1:2">
      <c r="A982" s="26"/>
      <c r="B982"/>
    </row>
    <row r="983" spans="1:2">
      <c r="A983" s="26"/>
      <c r="B983"/>
    </row>
    <row r="984" spans="1:2">
      <c r="A984" s="26"/>
      <c r="B984"/>
    </row>
    <row r="985" spans="1:2">
      <c r="A985" s="26"/>
      <c r="B985"/>
    </row>
    <row r="986" spans="1:2">
      <c r="A986" s="26"/>
      <c r="B986"/>
    </row>
    <row r="987" spans="1:2">
      <c r="A987" s="26"/>
      <c r="B987"/>
    </row>
    <row r="988" spans="1:2">
      <c r="A988" s="26"/>
      <c r="B988"/>
    </row>
    <row r="989" spans="1:2">
      <c r="A989" s="26"/>
      <c r="B989"/>
    </row>
    <row r="990" spans="1:2">
      <c r="A990" s="26"/>
      <c r="B990"/>
    </row>
    <row r="991" spans="1:2">
      <c r="A991" s="26"/>
      <c r="B991"/>
    </row>
    <row r="992" spans="1:2">
      <c r="A992" s="26"/>
      <c r="B992"/>
    </row>
    <row r="993" spans="1:2">
      <c r="A993" s="26"/>
      <c r="B993"/>
    </row>
    <row r="994" spans="1:2">
      <c r="A994" s="26"/>
      <c r="B994"/>
    </row>
    <row r="995" spans="1:2">
      <c r="A995" s="26"/>
      <c r="B995"/>
    </row>
    <row r="996" spans="1:2">
      <c r="A996" s="26"/>
      <c r="B996"/>
    </row>
    <row r="997" spans="1:2">
      <c r="A997" s="26"/>
      <c r="B997"/>
    </row>
    <row r="998" spans="1:2">
      <c r="A998" s="26"/>
      <c r="B998"/>
    </row>
    <row r="999" spans="1:2">
      <c r="A999" s="26"/>
      <c r="B999"/>
    </row>
    <row r="1000" spans="1:2">
      <c r="A1000" s="26"/>
      <c r="B1000"/>
    </row>
    <row r="1001" spans="1:2">
      <c r="A1001" s="26"/>
      <c r="B1001"/>
    </row>
    <row r="1002" spans="1:2">
      <c r="A1002" s="26"/>
      <c r="B1002"/>
    </row>
    <row r="1003" spans="1:2">
      <c r="A1003" s="26"/>
      <c r="B1003"/>
    </row>
    <row r="1004" spans="1:2">
      <c r="A1004" s="26"/>
      <c r="B1004"/>
    </row>
    <row r="1005" spans="1:2">
      <c r="A1005" s="26"/>
      <c r="B1005"/>
    </row>
    <row r="1006" spans="1:2">
      <c r="A1006" s="26"/>
      <c r="B1006"/>
    </row>
    <row r="1007" spans="1:2">
      <c r="A1007" s="26"/>
      <c r="B1007"/>
    </row>
    <row r="1008" spans="1:2">
      <c r="A1008" s="26"/>
      <c r="B1008"/>
    </row>
    <row r="1009" spans="1:2">
      <c r="A1009" s="26"/>
      <c r="B1009"/>
    </row>
    <row r="1010" spans="1:2">
      <c r="A1010" s="26"/>
      <c r="B1010"/>
    </row>
    <row r="1011" spans="1:2">
      <c r="A1011" s="26"/>
      <c r="B1011"/>
    </row>
    <row r="1012" spans="1:2">
      <c r="A1012" s="26"/>
      <c r="B1012"/>
    </row>
    <row r="1013" spans="1:2">
      <c r="A1013" s="26"/>
      <c r="B1013"/>
    </row>
    <row r="1014" spans="1:2">
      <c r="A1014" s="26"/>
      <c r="B1014"/>
    </row>
    <row r="1015" spans="1:2">
      <c r="A1015" s="26"/>
      <c r="B1015"/>
    </row>
    <row r="1016" spans="1:2">
      <c r="A1016" s="26"/>
      <c r="B1016"/>
    </row>
    <row r="1017" spans="1:2">
      <c r="A1017" s="26"/>
      <c r="B1017"/>
    </row>
    <row r="1018" spans="1:2">
      <c r="A1018" s="26"/>
      <c r="B1018"/>
    </row>
    <row r="1019" spans="1:2">
      <c r="A1019" s="26"/>
      <c r="B1019"/>
    </row>
    <row r="1020" spans="1:2">
      <c r="A1020" s="26"/>
      <c r="B1020"/>
    </row>
    <row r="1021" spans="1:2">
      <c r="A1021" s="26"/>
      <c r="B1021"/>
    </row>
    <row r="1022" spans="1:2">
      <c r="A1022" s="26"/>
      <c r="B1022"/>
    </row>
    <row r="1023" spans="1:2">
      <c r="A1023" s="26"/>
      <c r="B1023"/>
    </row>
    <row r="1024" spans="1:2">
      <c r="A1024" s="26"/>
      <c r="B1024"/>
    </row>
    <row r="1025" spans="1:2">
      <c r="A1025" s="26"/>
      <c r="B1025"/>
    </row>
    <row r="1026" spans="1:2">
      <c r="A1026" s="26"/>
      <c r="B1026"/>
    </row>
    <row r="1027" spans="1:2">
      <c r="A1027" s="26"/>
      <c r="B1027"/>
    </row>
    <row r="1028" spans="1:2">
      <c r="A1028" s="26"/>
      <c r="B1028"/>
    </row>
    <row r="1029" spans="1:2">
      <c r="A1029" s="26"/>
      <c r="B1029"/>
    </row>
    <row r="1030" spans="1:2">
      <c r="A1030" s="26"/>
      <c r="B1030"/>
    </row>
    <row r="1031" spans="1:2">
      <c r="A1031" s="26"/>
      <c r="B1031"/>
    </row>
    <row r="1032" spans="1:2">
      <c r="A1032" s="26"/>
      <c r="B1032"/>
    </row>
    <row r="1033" spans="1:2">
      <c r="A1033" s="26"/>
      <c r="B1033"/>
    </row>
    <row r="1034" spans="1:2">
      <c r="A1034" s="26"/>
      <c r="B1034"/>
    </row>
    <row r="1035" spans="1:2">
      <c r="A1035" s="26"/>
      <c r="B1035"/>
    </row>
    <row r="1036" spans="1:2">
      <c r="A1036" s="26"/>
      <c r="B1036"/>
    </row>
    <row r="1037" spans="1:2">
      <c r="A1037" s="26"/>
      <c r="B1037"/>
    </row>
    <row r="1038" spans="1:2">
      <c r="B1038"/>
    </row>
  </sheetData>
  <sortState xmlns:xlrd2="http://schemas.microsoft.com/office/spreadsheetml/2017/richdata2" ref="A2:C25">
    <sortCondition ref="A5:A25"/>
  </sortState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let arqumentlər</vt:lpstr>
      <vt:lpstr>sadə</vt:lpstr>
      <vt:lpstr>tarixlər</vt:lpstr>
      <vt:lpstr>ədədi orta</vt:lpstr>
      <vt:lpstr>satış</vt:lpstr>
      <vt:lpstr>bonus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Kamal 1</dc:creator>
  <cp:lastModifiedBy>Kamal Mustafayev</cp:lastModifiedBy>
  <dcterms:created xsi:type="dcterms:W3CDTF">2021-12-25T08:41:57Z</dcterms:created>
  <dcterms:modified xsi:type="dcterms:W3CDTF">2022-05-21T16:00:52Z</dcterms:modified>
</cp:coreProperties>
</file>