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thumbnail" Target="docProps/thumbnail.emf"/><Relationship Id="rId2" Type="http://schemas.microsoft.com/office/2020/02/relationships/classificationlabels" Target="docMetadata/LabelInfo.xml"/><Relationship Id="rId1" Type="http://schemas.openxmlformats.org/officeDocument/2006/relationships/officeDocument" Target="xl/workbook.xml"/><Relationship Id="rId6" Type="http://schemas.openxmlformats.org/officeDocument/2006/relationships/custom-properties" Target="docProps/custom.xml"/><Relationship Id="rId5" Type="http://schemas.openxmlformats.org/officeDocument/2006/relationships/extended-properties" Target="docProps/app.xml"/><Relationship Id="rId4"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HEC\Desktop\★자산안전팀\안전관리비\모니터링\"/>
    </mc:Choice>
  </mc:AlternateContent>
  <xr:revisionPtr revIDLastSave="0" documentId="13_ncr:101_{FC1B8EEE-14DD-404D-A3CA-26CA1D570C59}" xr6:coauthVersionLast="47" xr6:coauthVersionMax="47" xr10:uidLastSave="{00000000-0000-0000-0000-000000000000}"/>
  <workbookProtection workbookAlgorithmName="SHA-512" workbookHashValue="3A4Yr3Gk6NOoisaRJ6YWUeqjDGsl/FRIs44P5KIg685fd4kWErZFUupDEq+qKIt29RefHRAr/JiT/8guIQoQZQ==" workbookSaltValue="kbp21KYI8nHF7O56I9pdUA==" workbookSpinCount="100000" lockStructure="1"/>
  <bookViews>
    <workbookView xWindow="-108" yWindow="-108" windowWidth="23256" windowHeight="12576" tabRatio="814" firstSheet="1" activeTab="1" xr2:uid="{00000000-000D-0000-FFFF-FFFF00000000}"/>
  </bookViews>
  <sheets>
    <sheet name="요약표" sheetId="23" state="hidden" r:id="rId1"/>
    <sheet name="1. 안전관리비 (갑지)" sheetId="22" r:id="rId2"/>
    <sheet name="2. 사용내역_시설" sheetId="4" r:id="rId3"/>
    <sheet name="2. 사용내역_미화" sheetId="24" r:id="rId4"/>
    <sheet name="2. 사용내역_보안" sheetId="25" r:id="rId5"/>
    <sheet name="2. 사용내역_기타" sheetId="26" r:id="rId6"/>
    <sheet name="3. 증빙_영수증" sheetId="17" r:id="rId7"/>
    <sheet name="3. 증빙_사진" sheetId="18" r:id="rId8"/>
  </sheets>
  <externalReferences>
    <externalReference r:id="rId9"/>
    <externalReference r:id="rId10"/>
    <externalReference r:id="rId11"/>
    <externalReference r:id="rId12"/>
    <externalReference r:id="rId13"/>
    <externalReference r:id="rId14"/>
    <externalReference r:id="rId15"/>
    <externalReference r:id="rId16"/>
  </externalReferences>
  <definedNames>
    <definedName name="__123Graph_B" localSheetId="0" hidden="1">#REF!</definedName>
    <definedName name="__123Graph_B" hidden="1">#REF!</definedName>
    <definedName name="__123Graph_E" localSheetId="0" hidden="1">'[1]TOWER 12TON'!#REF!</definedName>
    <definedName name="__123Graph_E" hidden="1">'[1]TOWER 12TON'!#REF!</definedName>
    <definedName name="_1_0__123Grap" localSheetId="0" hidden="1">'[1]TOWER 12TON'!#REF!</definedName>
    <definedName name="_1_0__123Grap" hidden="1">'[1]TOWER 12TON'!#REF!</definedName>
    <definedName name="_12_0_0코아공" localSheetId="0" hidden="1">#REF!</definedName>
    <definedName name="_12_0_0코아공" hidden="1">#REF!</definedName>
    <definedName name="_13_?_컛?___i" localSheetId="5">#REF!</definedName>
    <definedName name="_13_?_컛?___i" localSheetId="3">#REF!</definedName>
    <definedName name="_13_?_컛?___i" localSheetId="4">#REF!</definedName>
    <definedName name="_13_?_컛?___i" localSheetId="2">#REF!</definedName>
    <definedName name="_13_?_컛?___i" localSheetId="0">#REF!</definedName>
    <definedName name="_13_?_컛?___i">#REF!</definedName>
    <definedName name="_13_0_0코아공" localSheetId="0" hidden="1">[2]공통비총괄표!#REF!</definedName>
    <definedName name="_13_0_0코아공" hidden="1">[2]공통비총괄표!#REF!</definedName>
    <definedName name="_15_0공통비" localSheetId="0" hidden="1">#REF!</definedName>
    <definedName name="_15_0공통비" hidden="1">#REF!</definedName>
    <definedName name="_16_0공통비" localSheetId="0" hidden="1">[2]공통비총괄표!#REF!</definedName>
    <definedName name="_16_0공통비" hidden="1">[2]공통비총괄표!#REF!</definedName>
    <definedName name="_18_0현대코아공" localSheetId="0" hidden="1">#REF!</definedName>
    <definedName name="_18_0현대코아공" hidden="1">#REF!</definedName>
    <definedName name="_19_0현대코아공" localSheetId="0" hidden="1">[2]공통비총괄표!#REF!</definedName>
    <definedName name="_19_0현대코아공" hidden="1">[2]공통비총괄표!#REF!</definedName>
    <definedName name="_2_0__123Grap" localSheetId="0" hidden="1">'[1]TOWER 12TON'!#REF!</definedName>
    <definedName name="_2_0__123Grap" hidden="1">'[1]TOWER 12TON'!#REF!</definedName>
    <definedName name="_3_0_Dist_" localSheetId="0" hidden="1">'[1]TOWER 10TON'!#REF!</definedName>
    <definedName name="_3_0_Dist_" hidden="1">'[1]TOWER 10TON'!#REF!</definedName>
    <definedName name="_４._설___비____공___사" localSheetId="5">#REF!</definedName>
    <definedName name="_４._설___비____공___사" localSheetId="3">#REF!</definedName>
    <definedName name="_４._설___비____공___사" localSheetId="4">#REF!</definedName>
    <definedName name="_４._설___비____공___사" localSheetId="2">#REF!</definedName>
    <definedName name="_４._설___비____공___사" localSheetId="0">#REF!</definedName>
    <definedName name="_４._설___비____공___사">#REF!</definedName>
    <definedName name="_4_0_Dist_" localSheetId="0" hidden="1">'[1]TOWER 10TON'!#REF!</definedName>
    <definedName name="_4_0_Dist_" hidden="1">'[1]TOWER 10TON'!#REF!</definedName>
    <definedName name="_40a1_" localSheetId="5">#REF!</definedName>
    <definedName name="_40a1_" localSheetId="3">#REF!</definedName>
    <definedName name="_40a1_" localSheetId="4">#REF!</definedName>
    <definedName name="_40a1_" localSheetId="2">#REF!</definedName>
    <definedName name="_40a1_" localSheetId="0">#REF!</definedName>
    <definedName name="_40a1_">#REF!</definedName>
    <definedName name="_41a2_" localSheetId="5">#REF!</definedName>
    <definedName name="_41a2_" localSheetId="3">#REF!</definedName>
    <definedName name="_41a2_" localSheetId="4">#REF!</definedName>
    <definedName name="_41a2_" localSheetId="2">#REF!</definedName>
    <definedName name="_41a2_" localSheetId="0">#REF!</definedName>
    <definedName name="_41a2_">#REF!</definedName>
    <definedName name="_42A20000_" localSheetId="5">#REF!</definedName>
    <definedName name="_42A20000_" localSheetId="3">#REF!</definedName>
    <definedName name="_42A20000_" localSheetId="4">#REF!</definedName>
    <definedName name="_42A20000_" localSheetId="2">#REF!</definedName>
    <definedName name="_42A20000_" localSheetId="0">#REF!</definedName>
    <definedName name="_42A20000_">#REF!</definedName>
    <definedName name="_43A25000_" localSheetId="5">#REF!</definedName>
    <definedName name="_43A25000_" localSheetId="3">#REF!</definedName>
    <definedName name="_43A25000_" localSheetId="4">#REF!</definedName>
    <definedName name="_43A25000_" localSheetId="2">#REF!</definedName>
    <definedName name="_43A25000_" localSheetId="0">#REF!</definedName>
    <definedName name="_43A25000_">#REF!</definedName>
    <definedName name="_44a3_" localSheetId="5">#REF!</definedName>
    <definedName name="_44a3_" localSheetId="3">#REF!</definedName>
    <definedName name="_44a3_" localSheetId="4">#REF!</definedName>
    <definedName name="_44a3_" localSheetId="2">#REF!</definedName>
    <definedName name="_44a3_" localSheetId="0">#REF!</definedName>
    <definedName name="_44a3_">#REF!</definedName>
    <definedName name="_5_0_0__123Grap" localSheetId="0" hidden="1">[3]유림골조!#REF!</definedName>
    <definedName name="_5_0_0__123Grap" hidden="1">[3]유림골조!#REF!</definedName>
    <definedName name="_50k1_" localSheetId="5">#REF!</definedName>
    <definedName name="_50k1_" localSheetId="3">#REF!</definedName>
    <definedName name="_50k1_" localSheetId="4">#REF!</definedName>
    <definedName name="_50k1_" localSheetId="2">#REF!</definedName>
    <definedName name="_50k1_" localSheetId="0">#REF!</definedName>
    <definedName name="_50k1_">#REF!</definedName>
    <definedName name="_6_0_0__123Grap" localSheetId="0" hidden="1">[3]유림골조!#REF!</definedName>
    <definedName name="_6_0_0__123Grap" hidden="1">[3]유림골조!#REF!</definedName>
    <definedName name="_7_0_0_F" localSheetId="0" hidden="1">'[1]TOWER 10TON'!#REF!</definedName>
    <definedName name="_7_0_0_F" hidden="1">'[1]TOWER 10TON'!#REF!</definedName>
    <definedName name="_8_0_0_F" localSheetId="0" hidden="1">'[1]TOWER 10TON'!#REF!</definedName>
    <definedName name="_8_0_0_F" hidden="1">'[1]TOWER 10TON'!#REF!</definedName>
    <definedName name="_Dist_Bin" hidden="1">'[1]JIB CRANE,HOIST'!$F$58:$F$73</definedName>
    <definedName name="_fce1" localSheetId="5">#REF!</definedName>
    <definedName name="_fce1" localSheetId="3">#REF!</definedName>
    <definedName name="_fce1" localSheetId="4">#REF!</definedName>
    <definedName name="_fce1" localSheetId="2">#REF!</definedName>
    <definedName name="_fce1" localSheetId="0">#REF!</definedName>
    <definedName name="_fce1">#REF!</definedName>
    <definedName name="_fce2" localSheetId="5">#REF!</definedName>
    <definedName name="_fce2" localSheetId="3">#REF!</definedName>
    <definedName name="_fce2" localSheetId="4">#REF!</definedName>
    <definedName name="_fce2" localSheetId="2">#REF!</definedName>
    <definedName name="_fce2" localSheetId="0">#REF!</definedName>
    <definedName name="_fce2">#REF!</definedName>
    <definedName name="_fce3" localSheetId="5">#REF!</definedName>
    <definedName name="_fce3" localSheetId="3">#REF!</definedName>
    <definedName name="_fce3" localSheetId="4">#REF!</definedName>
    <definedName name="_fce3" localSheetId="2">#REF!</definedName>
    <definedName name="_fce3" localSheetId="0">#REF!</definedName>
    <definedName name="_fce3">#REF!</definedName>
    <definedName name="_fce4" localSheetId="5">#REF!</definedName>
    <definedName name="_fce4" localSheetId="3">#REF!</definedName>
    <definedName name="_fce4" localSheetId="4">#REF!</definedName>
    <definedName name="_fce4" localSheetId="2">#REF!</definedName>
    <definedName name="_fce4" localSheetId="0">#REF!</definedName>
    <definedName name="_fce4">#REF!</definedName>
    <definedName name="_fce5" localSheetId="5">#REF!</definedName>
    <definedName name="_fce5" localSheetId="3">#REF!</definedName>
    <definedName name="_fce5" localSheetId="4">#REF!</definedName>
    <definedName name="_fce5" localSheetId="2">#REF!</definedName>
    <definedName name="_fce5" localSheetId="0">#REF!</definedName>
    <definedName name="_fce5">#REF!</definedName>
    <definedName name="_fce6" localSheetId="5">#REF!</definedName>
    <definedName name="_fce6" localSheetId="3">#REF!</definedName>
    <definedName name="_fce6" localSheetId="4">#REF!</definedName>
    <definedName name="_fce6" localSheetId="2">#REF!</definedName>
    <definedName name="_fce6" localSheetId="0">#REF!</definedName>
    <definedName name="_fce6">#REF!</definedName>
    <definedName name="_fce7" localSheetId="5">#REF!</definedName>
    <definedName name="_fce7" localSheetId="3">#REF!</definedName>
    <definedName name="_fce7" localSheetId="4">#REF!</definedName>
    <definedName name="_fce7" localSheetId="2">#REF!</definedName>
    <definedName name="_fce7" localSheetId="0">#REF!</definedName>
    <definedName name="_fce7">#REF!</definedName>
    <definedName name="_fce8" localSheetId="5">#REF!</definedName>
    <definedName name="_fce8" localSheetId="3">#REF!</definedName>
    <definedName name="_fce8" localSheetId="4">#REF!</definedName>
    <definedName name="_fce8" localSheetId="2">#REF!</definedName>
    <definedName name="_fce8" localSheetId="0">#REF!</definedName>
    <definedName name="_fce8">#REF!</definedName>
    <definedName name="_Fill" localSheetId="0" hidden="1">'[1]TOWER 10TON'!#REF!</definedName>
    <definedName name="_Fill" hidden="1">'[1]TOWER 10TON'!#REF!</definedName>
    <definedName name="_xlnm._FilterDatabase" localSheetId="5" hidden="1">#REF!</definedName>
    <definedName name="_xlnm._FilterDatabase" localSheetId="3" hidden="1">#REF!</definedName>
    <definedName name="_xlnm._FilterDatabase" localSheetId="4" hidden="1">#REF!</definedName>
    <definedName name="_xlnm._FilterDatabase" localSheetId="2" hidden="1">#REF!</definedName>
    <definedName name="_xlnm._FilterDatabase" localSheetId="7" hidden="1">#REF!</definedName>
    <definedName name="_xlnm._FilterDatabase" localSheetId="6" hidden="1">'3. 증빙_영수증'!$A$1:$H$6</definedName>
    <definedName name="_xlnm._FilterDatabase" localSheetId="0" hidden="1">#REF!</definedName>
    <definedName name="_xlnm._FilterDatabase" hidden="1">#REF!</definedName>
    <definedName name="_Key1" localSheetId="0" hidden="1">#REF!</definedName>
    <definedName name="_Key1" hidden="1">#REF!</definedName>
    <definedName name="_Key2" localSheetId="0" hidden="1">#REF!</definedName>
    <definedName name="_Key2" hidden="1">#REF!</definedName>
    <definedName name="_Order1" hidden="1">255</definedName>
    <definedName name="_Order2" hidden="1">255</definedName>
    <definedName name="_Regression_Int" hidden="1">1</definedName>
    <definedName name="_Sort" localSheetId="0" hidden="1">#REF!</definedName>
    <definedName name="_Sort" hidden="1">#REF!</definedName>
    <definedName name="´cAE°eE¹" localSheetId="0" hidden="1">#REF!</definedName>
    <definedName name="´cAE°eE¹" hidden="1">#REF!</definedName>
    <definedName name="￠￥cAE¡ÆeEⓒo" localSheetId="0" hidden="1">#REF!</definedName>
    <definedName name="￠￥cAE¡ÆeEⓒo" hidden="1">#REF!</definedName>
    <definedName name="【95年" localSheetId="1">#REF!</definedName>
    <definedName name="【95年" localSheetId="5">#REF!</definedName>
    <definedName name="【95年" localSheetId="3">#REF!</definedName>
    <definedName name="【95年" localSheetId="4">#REF!</definedName>
    <definedName name="【95年" localSheetId="2">#REF!</definedName>
    <definedName name="【95年" localSheetId="0">#REF!</definedName>
    <definedName name="【95年">#REF!</definedName>
    <definedName name="\a">#N/A</definedName>
    <definedName name="\AA" localSheetId="5">#REF!</definedName>
    <definedName name="\AA" localSheetId="3">#REF!</definedName>
    <definedName name="\AA" localSheetId="4">#REF!</definedName>
    <definedName name="\AA" localSheetId="2">#REF!</definedName>
    <definedName name="\AA" localSheetId="7">#REF!</definedName>
    <definedName name="\AA" localSheetId="0">#REF!</definedName>
    <definedName name="\AA">#REF!</definedName>
    <definedName name="\d">#N/A</definedName>
    <definedName name="\p">#N/A</definedName>
    <definedName name="\PP" localSheetId="5">#REF!</definedName>
    <definedName name="\PP" localSheetId="3">#REF!</definedName>
    <definedName name="\PP" localSheetId="4">#REF!</definedName>
    <definedName name="\PP" localSheetId="2">#REF!</definedName>
    <definedName name="\PP" localSheetId="7">#REF!</definedName>
    <definedName name="\PP" localSheetId="0">#REF!</definedName>
    <definedName name="\PP">#REF!</definedName>
    <definedName name="\QQ" localSheetId="5">#REF!</definedName>
    <definedName name="\QQ" localSheetId="3">#REF!</definedName>
    <definedName name="\QQ" localSheetId="4">#REF!</definedName>
    <definedName name="\QQ" localSheetId="2">#REF!</definedName>
    <definedName name="\QQ" localSheetId="7">#REF!</definedName>
    <definedName name="\QQ" localSheetId="0">#REF!</definedName>
    <definedName name="\QQ">#REF!</definedName>
    <definedName name="←→" localSheetId="5">#REF!</definedName>
    <definedName name="←→" localSheetId="3">#REF!</definedName>
    <definedName name="←→" localSheetId="4">#REF!</definedName>
    <definedName name="←→" localSheetId="2">#REF!</definedName>
    <definedName name="←→" localSheetId="0">#REF!</definedName>
    <definedName name="←→">#REF!</definedName>
    <definedName name="ⅡⅢⅣⅤⅥ_" localSheetId="5">#REF!</definedName>
    <definedName name="ⅡⅢⅣⅤⅥ_" localSheetId="3">#REF!</definedName>
    <definedName name="ⅡⅢⅣⅤⅥ_" localSheetId="4">#REF!</definedName>
    <definedName name="ⅡⅢⅣⅤⅥ_" localSheetId="2">#REF!</definedName>
    <definedName name="ⅡⅢⅣⅤⅥ_" localSheetId="0">#REF!</definedName>
    <definedName name="ⅡⅢⅣⅤⅥ_">#REF!</definedName>
    <definedName name="aa" localSheetId="5">#REF!</definedName>
    <definedName name="aa" localSheetId="3">#REF!</definedName>
    <definedName name="aa" localSheetId="4">#REF!</definedName>
    <definedName name="aa" localSheetId="2">#REF!</definedName>
    <definedName name="aa" localSheetId="0">#REF!</definedName>
    <definedName name="aa">#REF!</definedName>
    <definedName name="AAA" localSheetId="5">#REF!</definedName>
    <definedName name="AAA" localSheetId="3">#REF!</definedName>
    <definedName name="AAA" localSheetId="4">#REF!</definedName>
    <definedName name="AAA" localSheetId="2">#REF!</definedName>
    <definedName name="AAA" localSheetId="7">#REF!</definedName>
    <definedName name="AAA" localSheetId="0">#REF!</definedName>
    <definedName name="AAA">#REF!</definedName>
    <definedName name="AAAA" localSheetId="5">#REF!</definedName>
    <definedName name="AAAA" localSheetId="3">#REF!</definedName>
    <definedName name="AAAA" localSheetId="4">#REF!</definedName>
    <definedName name="AAAA" localSheetId="2">#REF!</definedName>
    <definedName name="AAAA" localSheetId="7">#REF!</definedName>
    <definedName name="AAAA" localSheetId="0">#REF!</definedName>
    <definedName name="AAAA">#REF!</definedName>
    <definedName name="AB"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AB"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ABC" localSheetId="1">#REF!</definedName>
    <definedName name="ABC" localSheetId="5">#REF!</definedName>
    <definedName name="ABC" localSheetId="3">#REF!</definedName>
    <definedName name="ABC" localSheetId="4">#REF!</definedName>
    <definedName name="ABC" localSheetId="2">#REF!</definedName>
    <definedName name="ABC" localSheetId="0">#REF!</definedName>
    <definedName name="ABC">#REF!</definedName>
    <definedName name="acc" localSheetId="5">#REF!</definedName>
    <definedName name="acc" localSheetId="3">#REF!</definedName>
    <definedName name="acc" localSheetId="4">#REF!</definedName>
    <definedName name="acc" localSheetId="2">#REF!</definedName>
    <definedName name="acc" localSheetId="0">#REF!</definedName>
    <definedName name="acc">#REF!</definedName>
    <definedName name="AJ" localSheetId="0" hidden="1">{#N/A,#N/A,FALSE,"이태원철근"}</definedName>
    <definedName name="AJ" hidden="1">{#N/A,#N/A,FALSE,"이태원철근"}</definedName>
    <definedName name="anf" localSheetId="0" hidden="1">{#N/A,#N/A,FALSE,"이태원철근"}</definedName>
    <definedName name="anf" hidden="1">{#N/A,#N/A,FALSE,"이태원철근"}</definedName>
    <definedName name="as" localSheetId="5">#REF!</definedName>
    <definedName name="as" localSheetId="3">#REF!</definedName>
    <definedName name="as" localSheetId="4">#REF!</definedName>
    <definedName name="as" localSheetId="2">#REF!</definedName>
    <definedName name="as" localSheetId="7">#REF!</definedName>
    <definedName name="as" localSheetId="0">#REF!</definedName>
    <definedName name="as">#REF!</definedName>
    <definedName name="AUTOEXEC" localSheetId="5">#REF!</definedName>
    <definedName name="AUTOEXEC" localSheetId="3">#REF!</definedName>
    <definedName name="AUTOEXEC" localSheetId="4">#REF!</definedName>
    <definedName name="AUTOEXEC" localSheetId="2">#REF!</definedName>
    <definedName name="AUTOEXEC" localSheetId="0">#REF!</definedName>
    <definedName name="AUTOEXEC">#REF!</definedName>
    <definedName name="BC" localSheetId="0" hidden="1">{#N/A,#N/A,FALSE,"이태원철근"}</definedName>
    <definedName name="BC" hidden="1">{#N/A,#N/A,FALSE,"이태원철근"}</definedName>
    <definedName name="BI" localSheetId="0" hidden="1">{#N/A,#N/A,FALSE,"이태원철근"}</definedName>
    <definedName name="BI" hidden="1">{#N/A,#N/A,FALSE,"이태원철근"}</definedName>
    <definedName name="cchannel" localSheetId="5">#REF!</definedName>
    <definedName name="cchannel" localSheetId="3">#REF!</definedName>
    <definedName name="cchannel" localSheetId="4">#REF!</definedName>
    <definedName name="cchannel" localSheetId="2">#REF!</definedName>
    <definedName name="cchannel" localSheetId="0">#REF!</definedName>
    <definedName name="cchannel">#REF!</definedName>
    <definedName name="CFprprprrkrkrkrkpdpddkdkdkdkdkd" localSheetId="5">#REF!</definedName>
    <definedName name="CFprprprrkrkrkrkpdpddkdkdkdkdkd" localSheetId="3">#REF!</definedName>
    <definedName name="CFprprprrkrkrkrkpdpddkdkdkdkdkd" localSheetId="4">#REF!</definedName>
    <definedName name="CFprprprrkrkrkrkpdpddkdkdkdkdkd" localSheetId="2">#REF!</definedName>
    <definedName name="CFprprprrkrkrkrkpdpddkdkdkdkdkd" localSheetId="0">#REF!</definedName>
    <definedName name="CFprprprrkrkrkrkpdpddkdkdkdkdkd">#REF!</definedName>
    <definedName name="COREX총" localSheetId="5">#REF!</definedName>
    <definedName name="COREX총" localSheetId="3">#REF!</definedName>
    <definedName name="COREX총" localSheetId="4">#REF!</definedName>
    <definedName name="COREX총" localSheetId="2">#REF!</definedName>
    <definedName name="COREX총" localSheetId="0">#REF!</definedName>
    <definedName name="COREX총">#REF!</definedName>
    <definedName name="_xlnm.Criteria" localSheetId="5">#REF!</definedName>
    <definedName name="_xlnm.Criteria" localSheetId="3">#REF!</definedName>
    <definedName name="_xlnm.Criteria" localSheetId="4">#REF!</definedName>
    <definedName name="_xlnm.Criteria" localSheetId="2">#REF!</definedName>
    <definedName name="_xlnm.Criteria" localSheetId="0">#REF!</definedName>
    <definedName name="_xlnm.Criteria">#REF!</definedName>
    <definedName name="D" localSheetId="5">#REF!</definedName>
    <definedName name="D" localSheetId="3">#REF!</definedName>
    <definedName name="D" localSheetId="4">#REF!</definedName>
    <definedName name="D" localSheetId="2">#REF!</definedName>
    <definedName name="D" localSheetId="7">#REF!</definedName>
    <definedName name="D" localSheetId="0">#REF!</definedName>
    <definedName name="D">#REF!</definedName>
    <definedName name="DABB" localSheetId="5">#REF!</definedName>
    <definedName name="DABB" localSheetId="3">#REF!</definedName>
    <definedName name="DABB" localSheetId="4">#REF!</definedName>
    <definedName name="DABB" localSheetId="2">#REF!</definedName>
    <definedName name="DABB" localSheetId="0">#REF!</definedName>
    <definedName name="DABB">#REF!</definedName>
    <definedName name="DABP" localSheetId="5">#REF!</definedName>
    <definedName name="DABP" localSheetId="3">#REF!</definedName>
    <definedName name="DABP" localSheetId="4">#REF!</definedName>
    <definedName name="DABP" localSheetId="2">#REF!</definedName>
    <definedName name="DABP" localSheetId="0">#REF!</definedName>
    <definedName name="DABP">#REF!</definedName>
    <definedName name="DABSB" localSheetId="5">#REF!</definedName>
    <definedName name="DABSB" localSheetId="3">#REF!</definedName>
    <definedName name="DABSB" localSheetId="4">#REF!</definedName>
    <definedName name="DABSB" localSheetId="2">#REF!</definedName>
    <definedName name="DABSB" localSheetId="0">#REF!</definedName>
    <definedName name="DABSB">#REF!</definedName>
    <definedName name="DABSP" localSheetId="5">#REF!</definedName>
    <definedName name="DABSP" localSheetId="3">#REF!</definedName>
    <definedName name="DABSP" localSheetId="4">#REF!</definedName>
    <definedName name="DABSP" localSheetId="2">#REF!</definedName>
    <definedName name="DABSP" localSheetId="0">#REF!</definedName>
    <definedName name="DABSP">#REF!</definedName>
    <definedName name="DACB" localSheetId="5">#REF!</definedName>
    <definedName name="DACB" localSheetId="3">#REF!</definedName>
    <definedName name="DACB" localSheetId="4">#REF!</definedName>
    <definedName name="DACB" localSheetId="2">#REF!</definedName>
    <definedName name="DACB" localSheetId="0">#REF!</definedName>
    <definedName name="DACB">#REF!</definedName>
    <definedName name="DACP" localSheetId="5">#REF!</definedName>
    <definedName name="DACP" localSheetId="3">#REF!</definedName>
    <definedName name="DACP" localSheetId="4">#REF!</definedName>
    <definedName name="DACP" localSheetId="2">#REF!</definedName>
    <definedName name="DACP" localSheetId="0">#REF!</definedName>
    <definedName name="DACP">#REF!</definedName>
    <definedName name="DataArea" localSheetId="5">#REF!</definedName>
    <definedName name="DataArea" localSheetId="3">#REF!</definedName>
    <definedName name="DataArea" localSheetId="4">#REF!</definedName>
    <definedName name="DataArea" localSheetId="2">#REF!</definedName>
    <definedName name="DataArea" localSheetId="0">#REF!</definedName>
    <definedName name="DataArea">#REF!</definedName>
    <definedName name="_xlnm.Database" localSheetId="5">#REF!</definedName>
    <definedName name="_xlnm.Database" localSheetId="3">#REF!</definedName>
    <definedName name="_xlnm.Database" localSheetId="4">#REF!</definedName>
    <definedName name="_xlnm.Database" localSheetId="2">#REF!</definedName>
    <definedName name="_xlnm.Database" localSheetId="7">#REF!</definedName>
    <definedName name="_xlnm.Database" localSheetId="0">#REF!</definedName>
    <definedName name="_xlnm.Database">#REF!</definedName>
    <definedName name="DATB" localSheetId="5">#REF!</definedName>
    <definedName name="DATB" localSheetId="3">#REF!</definedName>
    <definedName name="DATB" localSheetId="4">#REF!</definedName>
    <definedName name="DATB" localSheetId="2">#REF!</definedName>
    <definedName name="DATB" localSheetId="0">#REF!</definedName>
    <definedName name="DATB">#REF!</definedName>
    <definedName name="DATP" localSheetId="5">#REF!</definedName>
    <definedName name="DATP" localSheetId="3">#REF!</definedName>
    <definedName name="DATP" localSheetId="4">#REF!</definedName>
    <definedName name="DATP" localSheetId="2">#REF!</definedName>
    <definedName name="DATP" localSheetId="0">#REF!</definedName>
    <definedName name="DATP">#REF!</definedName>
    <definedName name="DAWB" localSheetId="5">#REF!</definedName>
    <definedName name="DAWB" localSheetId="3">#REF!</definedName>
    <definedName name="DAWB" localSheetId="4">#REF!</definedName>
    <definedName name="DAWB" localSheetId="2">#REF!</definedName>
    <definedName name="DAWB" localSheetId="0">#REF!</definedName>
    <definedName name="DAWB">#REF!</definedName>
    <definedName name="DAWP" localSheetId="5">#REF!</definedName>
    <definedName name="DAWP" localSheetId="3">#REF!</definedName>
    <definedName name="DAWP" localSheetId="4">#REF!</definedName>
    <definedName name="DAWP" localSheetId="2">#REF!</definedName>
    <definedName name="DAWP" localSheetId="0">#REF!</definedName>
    <definedName name="DAWP">#REF!</definedName>
    <definedName name="DEC.GH" localSheetId="5">#REF!</definedName>
    <definedName name="DEC.GH" localSheetId="3">#REF!</definedName>
    <definedName name="DEC.GH" localSheetId="4">#REF!</definedName>
    <definedName name="DEC.GH" localSheetId="2">#REF!</definedName>
    <definedName name="DEC.GH" localSheetId="0">#REF!</definedName>
    <definedName name="DEC.GH">#REF!</definedName>
    <definedName name="DH" localSheetId="5">#REF!</definedName>
    <definedName name="DH" localSheetId="3">#REF!</definedName>
    <definedName name="DH" localSheetId="4">#REF!</definedName>
    <definedName name="DH" localSheetId="2">#REF!</definedName>
    <definedName name="DH" localSheetId="0">#REF!</definedName>
    <definedName name="DH">#REF!</definedName>
    <definedName name="DLFM" localSheetId="5">#REF!</definedName>
    <definedName name="DLFM" localSheetId="3">#REF!</definedName>
    <definedName name="DLFM" localSheetId="4">#REF!</definedName>
    <definedName name="DLFM" localSheetId="2">#REF!</definedName>
    <definedName name="DLFM" localSheetId="7">#REF!</definedName>
    <definedName name="DLFM" localSheetId="0">#REF!</definedName>
    <definedName name="DLFM">#REF!</definedName>
    <definedName name="DpFKDL" localSheetId="0" hidden="1">{#N/A,#N/A,FALSE,"이태원철근"}</definedName>
    <definedName name="DpFKDL" hidden="1">{#N/A,#N/A,FALSE,"이태원철근"}</definedName>
    <definedName name="DPSB" localSheetId="5">#REF!</definedName>
    <definedName name="DPSB" localSheetId="3">#REF!</definedName>
    <definedName name="DPSB" localSheetId="4">#REF!</definedName>
    <definedName name="DPSB" localSheetId="2">#REF!</definedName>
    <definedName name="DPSB" localSheetId="0">#REF!</definedName>
    <definedName name="DPSB">#REF!</definedName>
    <definedName name="DPSP" localSheetId="5">#REF!</definedName>
    <definedName name="DPSP" localSheetId="3">#REF!</definedName>
    <definedName name="DPSP" localSheetId="4">#REF!</definedName>
    <definedName name="DPSP" localSheetId="2">#REF!</definedName>
    <definedName name="DPSP" localSheetId="0">#REF!</definedName>
    <definedName name="DPSP">#REF!</definedName>
    <definedName name="DRTRTDKGMUKRT" localSheetId="5">#REF!</definedName>
    <definedName name="DRTRTDKGMUKRT" localSheetId="3">#REF!</definedName>
    <definedName name="DRTRTDKGMUKRT" localSheetId="4">#REF!</definedName>
    <definedName name="DRTRTDKGMUKRT" localSheetId="2">#REF!</definedName>
    <definedName name="DRTRTDKGMUKRT" localSheetId="0">#REF!</definedName>
    <definedName name="DRTRTDKGMUKRT">#REF!</definedName>
    <definedName name="EAACP" localSheetId="5">#REF!</definedName>
    <definedName name="EAACP" localSheetId="3">#REF!</definedName>
    <definedName name="EAACP" localSheetId="4">#REF!</definedName>
    <definedName name="EAACP" localSheetId="2">#REF!</definedName>
    <definedName name="EAACP" localSheetId="0">#REF!</definedName>
    <definedName name="EAACP">#REF!</definedName>
    <definedName name="EDABB" localSheetId="5">#REF!</definedName>
    <definedName name="EDABB" localSheetId="3">#REF!</definedName>
    <definedName name="EDABB" localSheetId="4">#REF!</definedName>
    <definedName name="EDABB" localSheetId="2">#REF!</definedName>
    <definedName name="EDABB" localSheetId="0">#REF!</definedName>
    <definedName name="EDABB">#REF!</definedName>
    <definedName name="EDABP" localSheetId="5">#REF!</definedName>
    <definedName name="EDABP" localSheetId="3">#REF!</definedName>
    <definedName name="EDABP" localSheetId="4">#REF!</definedName>
    <definedName name="EDABP" localSheetId="2">#REF!</definedName>
    <definedName name="EDABP" localSheetId="0">#REF!</definedName>
    <definedName name="EDABP">#REF!</definedName>
    <definedName name="EDABSB" localSheetId="5">#REF!</definedName>
    <definedName name="EDABSB" localSheetId="3">#REF!</definedName>
    <definedName name="EDABSB" localSheetId="4">#REF!</definedName>
    <definedName name="EDABSB" localSheetId="2">#REF!</definedName>
    <definedName name="EDABSB" localSheetId="0">#REF!</definedName>
    <definedName name="EDABSB">#REF!</definedName>
    <definedName name="EDABSP" localSheetId="5">#REF!</definedName>
    <definedName name="EDABSP" localSheetId="3">#REF!</definedName>
    <definedName name="EDABSP" localSheetId="4">#REF!</definedName>
    <definedName name="EDABSP" localSheetId="2">#REF!</definedName>
    <definedName name="EDABSP" localSheetId="0">#REF!</definedName>
    <definedName name="EDABSP">#REF!</definedName>
    <definedName name="EDACB" localSheetId="5">#REF!</definedName>
    <definedName name="EDACB" localSheetId="3">#REF!</definedName>
    <definedName name="EDACB" localSheetId="4">#REF!</definedName>
    <definedName name="EDACB" localSheetId="2">#REF!</definedName>
    <definedName name="EDACB" localSheetId="0">#REF!</definedName>
    <definedName name="EDACB">#REF!</definedName>
    <definedName name="EDACP" localSheetId="5">#REF!</definedName>
    <definedName name="EDACP" localSheetId="3">#REF!</definedName>
    <definedName name="EDACP" localSheetId="4">#REF!</definedName>
    <definedName name="EDACP" localSheetId="2">#REF!</definedName>
    <definedName name="EDACP" localSheetId="0">#REF!</definedName>
    <definedName name="EDACP">#REF!</definedName>
    <definedName name="EDATB" localSheetId="5">#REF!</definedName>
    <definedName name="EDATB" localSheetId="3">#REF!</definedName>
    <definedName name="EDATB" localSheetId="4">#REF!</definedName>
    <definedName name="EDATB" localSheetId="2">#REF!</definedName>
    <definedName name="EDATB" localSheetId="0">#REF!</definedName>
    <definedName name="EDATB">#REF!</definedName>
    <definedName name="EDATP" localSheetId="5">#REF!</definedName>
    <definedName name="EDATP" localSheetId="3">#REF!</definedName>
    <definedName name="EDATP" localSheetId="4">#REF!</definedName>
    <definedName name="EDATP" localSheetId="2">#REF!</definedName>
    <definedName name="EDATP" localSheetId="0">#REF!</definedName>
    <definedName name="EDATP">#REF!</definedName>
    <definedName name="EDAWB" localSheetId="5">#REF!</definedName>
    <definedName name="EDAWB" localSheetId="3">#REF!</definedName>
    <definedName name="EDAWB" localSheetId="4">#REF!</definedName>
    <definedName name="EDAWB" localSheetId="2">#REF!</definedName>
    <definedName name="EDAWB" localSheetId="0">#REF!</definedName>
    <definedName name="EDAWB">#REF!</definedName>
    <definedName name="EDAWP" localSheetId="5">#REF!</definedName>
    <definedName name="EDAWP" localSheetId="3">#REF!</definedName>
    <definedName name="EDAWP" localSheetId="4">#REF!</definedName>
    <definedName name="EDAWP" localSheetId="2">#REF!</definedName>
    <definedName name="EDAWP" localSheetId="0">#REF!</definedName>
    <definedName name="EDAWP">#REF!</definedName>
    <definedName name="EDPSB" localSheetId="5">#REF!</definedName>
    <definedName name="EDPSB" localSheetId="3">#REF!</definedName>
    <definedName name="EDPSB" localSheetId="4">#REF!</definedName>
    <definedName name="EDPSB" localSheetId="2">#REF!</definedName>
    <definedName name="EDPSB" localSheetId="0">#REF!</definedName>
    <definedName name="EDPSB">#REF!</definedName>
    <definedName name="EDPSP" localSheetId="5">#REF!</definedName>
    <definedName name="EDPSP" localSheetId="3">#REF!</definedName>
    <definedName name="EDPSP" localSheetId="4">#REF!</definedName>
    <definedName name="EDPSP" localSheetId="2">#REF!</definedName>
    <definedName name="EDPSP" localSheetId="0">#REF!</definedName>
    <definedName name="EDPSP">#REF!</definedName>
    <definedName name="EGABB" localSheetId="5">#REF!</definedName>
    <definedName name="EGABB" localSheetId="3">#REF!</definedName>
    <definedName name="EGABB" localSheetId="4">#REF!</definedName>
    <definedName name="EGABB" localSheetId="2">#REF!</definedName>
    <definedName name="EGABB" localSheetId="0">#REF!</definedName>
    <definedName name="EGABB">#REF!</definedName>
    <definedName name="EGABP" localSheetId="5">#REF!</definedName>
    <definedName name="EGABP" localSheetId="3">#REF!</definedName>
    <definedName name="EGABP" localSheetId="4">#REF!</definedName>
    <definedName name="EGABP" localSheetId="2">#REF!</definedName>
    <definedName name="EGABP" localSheetId="0">#REF!</definedName>
    <definedName name="EGABP">#REF!</definedName>
    <definedName name="EGABSB" localSheetId="5">#REF!</definedName>
    <definedName name="EGABSB" localSheetId="3">#REF!</definedName>
    <definedName name="EGABSB" localSheetId="4">#REF!</definedName>
    <definedName name="EGABSB" localSheetId="2">#REF!</definedName>
    <definedName name="EGABSB" localSheetId="0">#REF!</definedName>
    <definedName name="EGABSB">#REF!</definedName>
    <definedName name="EGABSP" localSheetId="5">#REF!</definedName>
    <definedName name="EGABSP" localSheetId="3">#REF!</definedName>
    <definedName name="EGABSP" localSheetId="4">#REF!</definedName>
    <definedName name="EGABSP" localSheetId="2">#REF!</definedName>
    <definedName name="EGABSP" localSheetId="0">#REF!</definedName>
    <definedName name="EGABSP">#REF!</definedName>
    <definedName name="EGACB" localSheetId="5">#REF!</definedName>
    <definedName name="EGACB" localSheetId="3">#REF!</definedName>
    <definedName name="EGACB" localSheetId="4">#REF!</definedName>
    <definedName name="EGACB" localSheetId="2">#REF!</definedName>
    <definedName name="EGACB" localSheetId="0">#REF!</definedName>
    <definedName name="EGACB">#REF!</definedName>
    <definedName name="EGACP" localSheetId="5">#REF!</definedName>
    <definedName name="EGACP" localSheetId="3">#REF!</definedName>
    <definedName name="EGACP" localSheetId="4">#REF!</definedName>
    <definedName name="EGACP" localSheetId="2">#REF!</definedName>
    <definedName name="EGACP" localSheetId="0">#REF!</definedName>
    <definedName name="EGACP">#REF!</definedName>
    <definedName name="EGATB" localSheetId="5">#REF!</definedName>
    <definedName name="EGATB" localSheetId="3">#REF!</definedName>
    <definedName name="EGATB" localSheetId="4">#REF!</definedName>
    <definedName name="EGATB" localSheetId="2">#REF!</definedName>
    <definedName name="EGATB" localSheetId="0">#REF!</definedName>
    <definedName name="EGATB">#REF!</definedName>
    <definedName name="EGATP" localSheetId="5">#REF!</definedName>
    <definedName name="EGATP" localSheetId="3">#REF!</definedName>
    <definedName name="EGATP" localSheetId="4">#REF!</definedName>
    <definedName name="EGATP" localSheetId="2">#REF!</definedName>
    <definedName name="EGATP" localSheetId="0">#REF!</definedName>
    <definedName name="EGATP">#REF!</definedName>
    <definedName name="EGAWB" localSheetId="5">#REF!</definedName>
    <definedName name="EGAWB" localSheetId="3">#REF!</definedName>
    <definedName name="EGAWB" localSheetId="4">#REF!</definedName>
    <definedName name="EGAWB" localSheetId="2">#REF!</definedName>
    <definedName name="EGAWB" localSheetId="0">#REF!</definedName>
    <definedName name="EGAWB">#REF!</definedName>
    <definedName name="EGAWP" localSheetId="5">#REF!</definedName>
    <definedName name="EGAWP" localSheetId="3">#REF!</definedName>
    <definedName name="EGAWP" localSheetId="4">#REF!</definedName>
    <definedName name="EGAWP" localSheetId="2">#REF!</definedName>
    <definedName name="EGAWP" localSheetId="0">#REF!</definedName>
    <definedName name="EGAWP">#REF!</definedName>
    <definedName name="EGPSB" localSheetId="5">#REF!</definedName>
    <definedName name="EGPSB" localSheetId="3">#REF!</definedName>
    <definedName name="EGPSB" localSheetId="4">#REF!</definedName>
    <definedName name="EGPSB" localSheetId="2">#REF!</definedName>
    <definedName name="EGPSB" localSheetId="0">#REF!</definedName>
    <definedName name="EGPSB">#REF!</definedName>
    <definedName name="EGPSP" localSheetId="5">#REF!</definedName>
    <definedName name="EGPSP" localSheetId="3">#REF!</definedName>
    <definedName name="EGPSP" localSheetId="4">#REF!</definedName>
    <definedName name="EGPSP" localSheetId="2">#REF!</definedName>
    <definedName name="EGPSP" localSheetId="0">#REF!</definedName>
    <definedName name="EGPSP">#REF!</definedName>
    <definedName name="EUABSB" localSheetId="5">#REF!</definedName>
    <definedName name="EUABSB" localSheetId="3">#REF!</definedName>
    <definedName name="EUABSB" localSheetId="4">#REF!</definedName>
    <definedName name="EUABSB" localSheetId="2">#REF!</definedName>
    <definedName name="EUABSB" localSheetId="0">#REF!</definedName>
    <definedName name="EUABSB">#REF!</definedName>
    <definedName name="EUABSP" localSheetId="5">#REF!</definedName>
    <definedName name="EUABSP" localSheetId="3">#REF!</definedName>
    <definedName name="EUABSP" localSheetId="4">#REF!</definedName>
    <definedName name="EUABSP" localSheetId="2">#REF!</definedName>
    <definedName name="EUABSP" localSheetId="0">#REF!</definedName>
    <definedName name="EUABSP">#REF!</definedName>
    <definedName name="EUACB" localSheetId="5">#REF!</definedName>
    <definedName name="EUACB" localSheetId="3">#REF!</definedName>
    <definedName name="EUACB" localSheetId="4">#REF!</definedName>
    <definedName name="EUACB" localSheetId="2">#REF!</definedName>
    <definedName name="EUACB" localSheetId="0">#REF!</definedName>
    <definedName name="EUACB">#REF!</definedName>
    <definedName name="EUACP" localSheetId="5">#REF!</definedName>
    <definedName name="EUACP" localSheetId="3">#REF!</definedName>
    <definedName name="EUACP" localSheetId="4">#REF!</definedName>
    <definedName name="EUACP" localSheetId="2">#REF!</definedName>
    <definedName name="EUACP" localSheetId="0">#REF!</definedName>
    <definedName name="EUACP">#REF!</definedName>
    <definedName name="EUATB" localSheetId="5">#REF!</definedName>
    <definedName name="EUATB" localSheetId="3">#REF!</definedName>
    <definedName name="EUATB" localSheetId="4">#REF!</definedName>
    <definedName name="EUATB" localSheetId="2">#REF!</definedName>
    <definedName name="EUATB" localSheetId="0">#REF!</definedName>
    <definedName name="EUATB">#REF!</definedName>
    <definedName name="EUATP" localSheetId="5">#REF!</definedName>
    <definedName name="EUATP" localSheetId="3">#REF!</definedName>
    <definedName name="EUATP" localSheetId="4">#REF!</definedName>
    <definedName name="EUATP" localSheetId="2">#REF!</definedName>
    <definedName name="EUATP" localSheetId="0">#REF!</definedName>
    <definedName name="EUATP">#REF!</definedName>
    <definedName name="EUAWB" localSheetId="5">#REF!</definedName>
    <definedName name="EUAWB" localSheetId="3">#REF!</definedName>
    <definedName name="EUAWB" localSheetId="4">#REF!</definedName>
    <definedName name="EUAWB" localSheetId="2">#REF!</definedName>
    <definedName name="EUAWB" localSheetId="0">#REF!</definedName>
    <definedName name="EUAWB">#REF!</definedName>
    <definedName name="EUAWP" localSheetId="5">#REF!</definedName>
    <definedName name="EUAWP" localSheetId="3">#REF!</definedName>
    <definedName name="EUAWP" localSheetId="4">#REF!</definedName>
    <definedName name="EUAWP" localSheetId="2">#REF!</definedName>
    <definedName name="EUAWP" localSheetId="0">#REF!</definedName>
    <definedName name="EUAWP">#REF!</definedName>
    <definedName name="EUPSB" localSheetId="5">#REF!</definedName>
    <definedName name="EUPSB" localSheetId="3">#REF!</definedName>
    <definedName name="EUPSB" localSheetId="4">#REF!</definedName>
    <definedName name="EUPSB" localSheetId="2">#REF!</definedName>
    <definedName name="EUPSB" localSheetId="0">#REF!</definedName>
    <definedName name="EUPSB">#REF!</definedName>
    <definedName name="EUPSP" localSheetId="5">#REF!</definedName>
    <definedName name="EUPSP" localSheetId="3">#REF!</definedName>
    <definedName name="EUPSP" localSheetId="4">#REF!</definedName>
    <definedName name="EUPSP" localSheetId="2">#REF!</definedName>
    <definedName name="EUPSP" localSheetId="0">#REF!</definedName>
    <definedName name="EUPSP">#REF!</definedName>
    <definedName name="_xlnm.Extract" localSheetId="5">#REF!</definedName>
    <definedName name="_xlnm.Extract" localSheetId="3">#REF!</definedName>
    <definedName name="_xlnm.Extract" localSheetId="4">#REF!</definedName>
    <definedName name="_xlnm.Extract" localSheetId="2">#REF!</definedName>
    <definedName name="_xlnm.Extract" localSheetId="0">#REF!</definedName>
    <definedName name="_xlnm.Extract">#REF!</definedName>
    <definedName name="fcep1" localSheetId="5">#REF!</definedName>
    <definedName name="fcep1" localSheetId="3">#REF!</definedName>
    <definedName name="fcep1" localSheetId="4">#REF!</definedName>
    <definedName name="fcep1" localSheetId="2">#REF!</definedName>
    <definedName name="fcep1" localSheetId="0">#REF!</definedName>
    <definedName name="fcep1">#REF!</definedName>
    <definedName name="fcep2" localSheetId="5">#REF!</definedName>
    <definedName name="fcep2" localSheetId="3">#REF!</definedName>
    <definedName name="fcep2" localSheetId="4">#REF!</definedName>
    <definedName name="fcep2" localSheetId="2">#REF!</definedName>
    <definedName name="fcep2" localSheetId="0">#REF!</definedName>
    <definedName name="fcep2">#REF!</definedName>
    <definedName name="fcep3" localSheetId="5">#REF!</definedName>
    <definedName name="fcep3" localSheetId="3">#REF!</definedName>
    <definedName name="fcep3" localSheetId="4">#REF!</definedName>
    <definedName name="fcep3" localSheetId="2">#REF!</definedName>
    <definedName name="fcep3" localSheetId="0">#REF!</definedName>
    <definedName name="fcep3">#REF!</definedName>
    <definedName name="fcep4" localSheetId="5">#REF!</definedName>
    <definedName name="fcep4" localSheetId="3">#REF!</definedName>
    <definedName name="fcep4" localSheetId="4">#REF!</definedName>
    <definedName name="fcep4" localSheetId="2">#REF!</definedName>
    <definedName name="fcep4" localSheetId="0">#REF!</definedName>
    <definedName name="fcep4">#REF!</definedName>
    <definedName name="fcep5" localSheetId="5">#REF!</definedName>
    <definedName name="fcep5" localSheetId="3">#REF!</definedName>
    <definedName name="fcep5" localSheetId="4">#REF!</definedName>
    <definedName name="fcep5" localSheetId="2">#REF!</definedName>
    <definedName name="fcep5" localSheetId="0">#REF!</definedName>
    <definedName name="fcep5">#REF!</definedName>
    <definedName name="fcep6" localSheetId="5">#REF!</definedName>
    <definedName name="fcep6" localSheetId="3">#REF!</definedName>
    <definedName name="fcep6" localSheetId="4">#REF!</definedName>
    <definedName name="fcep6" localSheetId="2">#REF!</definedName>
    <definedName name="fcep6" localSheetId="0">#REF!</definedName>
    <definedName name="fcep6">#REF!</definedName>
    <definedName name="fcep7" localSheetId="5">#REF!</definedName>
    <definedName name="fcep7" localSheetId="3">#REF!</definedName>
    <definedName name="fcep7" localSheetId="4">#REF!</definedName>
    <definedName name="fcep7" localSheetId="2">#REF!</definedName>
    <definedName name="fcep7" localSheetId="0">#REF!</definedName>
    <definedName name="fcep7">#REF!</definedName>
    <definedName name="fcep8" localSheetId="5">#REF!</definedName>
    <definedName name="fcep8" localSheetId="3">#REF!</definedName>
    <definedName name="fcep8" localSheetId="4">#REF!</definedName>
    <definedName name="fcep8" localSheetId="2">#REF!</definedName>
    <definedName name="fcep8" localSheetId="0">#REF!</definedName>
    <definedName name="fcep8">#REF!</definedName>
    <definedName name="FG10TBTB2RT" localSheetId="5">#REF!</definedName>
    <definedName name="FG10TBTB2RT" localSheetId="3">#REF!</definedName>
    <definedName name="FG10TBTB2RT" localSheetId="4">#REF!</definedName>
    <definedName name="FG10TBTB2RT" localSheetId="2">#REF!</definedName>
    <definedName name="FG10TBTB2RT" localSheetId="7">#REF!</definedName>
    <definedName name="FG10TBTB2RT" localSheetId="0">#REF!</definedName>
    <definedName name="FG10TBTB2RT">#REF!</definedName>
    <definedName name="FG46TBTB4RTDKDK" localSheetId="5">#REF!</definedName>
    <definedName name="FG46TBTB4RTDKDK" localSheetId="3">#REF!</definedName>
    <definedName name="FG46TBTB4RTDKDK" localSheetId="4">#REF!</definedName>
    <definedName name="FG46TBTB4RTDKDK" localSheetId="2">#REF!</definedName>
    <definedName name="FG46TBTB4RTDKDK" localSheetId="7">#REF!</definedName>
    <definedName name="FG46TBTB4RTDKDK" localSheetId="0">#REF!</definedName>
    <definedName name="FG46TBTB4RTDKDK">#REF!</definedName>
    <definedName name="fgPRPRRKTBTB1RTDKDK" localSheetId="5">#REF!</definedName>
    <definedName name="fgPRPRRKTBTB1RTDKDK" localSheetId="3">#REF!</definedName>
    <definedName name="fgPRPRRKTBTB1RTDKDK" localSheetId="4">#REF!</definedName>
    <definedName name="fgPRPRRKTBTB1RTDKDK" localSheetId="2">#REF!</definedName>
    <definedName name="fgPRPRRKTBTB1RTDKDK" localSheetId="0">#REF!</definedName>
    <definedName name="fgPRPRRKTBTB1RTDKDK">#REF!</definedName>
    <definedName name="FGRKRKRKRKRKRKRKRKRKRKRKRKRKRKR" localSheetId="5">#REF!</definedName>
    <definedName name="FGRKRKRKRKRKRKRKRKRKRKRKRKRKRKR" localSheetId="3">#REF!</definedName>
    <definedName name="FGRKRKRKRKRKRKRKRKRKRKRKRKRKRKR" localSheetId="4">#REF!</definedName>
    <definedName name="FGRKRKRKRKRKRKRKRKRKRKRKRKRKRKR" localSheetId="2">#REF!</definedName>
    <definedName name="FGRKRKRKRKRKRKRKRKRKRKRKRKRKRKR" localSheetId="0">#REF!</definedName>
    <definedName name="FGRKRKRKRKRKRKRKRKRKRKRKRKRKRKR">#REF!</definedName>
    <definedName name="fgTBTB4RTDKDK" localSheetId="5">#REF!</definedName>
    <definedName name="fgTBTB4RTDKDK" localSheetId="3">#REF!</definedName>
    <definedName name="fgTBTB4RTDKDK" localSheetId="4">#REF!</definedName>
    <definedName name="fgTBTB4RTDKDK" localSheetId="2">#REF!</definedName>
    <definedName name="fgTBTB4RTDKDK" localSheetId="0">#REF!</definedName>
    <definedName name="fgTBTB4RTDKDK">#REF!</definedName>
    <definedName name="fl"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fl"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G" localSheetId="1">#REF!</definedName>
    <definedName name="G" localSheetId="5">#REF!</definedName>
    <definedName name="G" localSheetId="3">#REF!</definedName>
    <definedName name="G" localSheetId="4">#REF!</definedName>
    <definedName name="G" localSheetId="2">#REF!</definedName>
    <definedName name="G" localSheetId="0">#REF!</definedName>
    <definedName name="G">#REF!</definedName>
    <definedName name="GNA.共" localSheetId="5">#REF!</definedName>
    <definedName name="GNA.共" localSheetId="3">#REF!</definedName>
    <definedName name="GNA.共" localSheetId="4">#REF!</definedName>
    <definedName name="GNA.共" localSheetId="2">#REF!</definedName>
    <definedName name="GNA.共" localSheetId="0">#REF!</definedName>
    <definedName name="GNA.共">#REF!</definedName>
    <definedName name="HJK" localSheetId="0" hidden="1">{#N/A,#N/A,FALSE,"이태원철근"}</definedName>
    <definedName name="HJK" hidden="1">{#N/A,#N/A,FALSE,"이태원철근"}</definedName>
    <definedName name="HTBOLT" localSheetId="5">#REF!</definedName>
    <definedName name="HTBOLT" localSheetId="3">#REF!</definedName>
    <definedName name="HTBOLT" localSheetId="4">#REF!</definedName>
    <definedName name="HTBOLT" localSheetId="2">#REF!</definedName>
    <definedName name="HTBOLT" localSheetId="0">#REF!</definedName>
    <definedName name="HTBOLT">#REF!</definedName>
    <definedName name="HTR" localSheetId="0" hidden="1">{#N/A,#N/A,FALSE,"이태원철근"}</definedName>
    <definedName name="HTR" hidden="1">{#N/A,#N/A,FALSE,"이태원철근"}</definedName>
    <definedName name="II" localSheetId="5">#REF!</definedName>
    <definedName name="II" localSheetId="3">#REF!</definedName>
    <definedName name="II" localSheetId="4">#REF!</definedName>
    <definedName name="II" localSheetId="2">#REF!</definedName>
    <definedName name="II" localSheetId="0">#REF!</definedName>
    <definedName name="II">#REF!</definedName>
    <definedName name="ir2rtcfr3c1r4c26rtqu" localSheetId="5">#REF!</definedName>
    <definedName name="ir2rtcfr3c1r4c26rtqu" localSheetId="3">#REF!</definedName>
    <definedName name="ir2rtcfr3c1r4c26rtqu" localSheetId="4">#REF!</definedName>
    <definedName name="ir2rtcfr3c1r4c26rtqu" localSheetId="2">#REF!</definedName>
    <definedName name="ir2rtcfr3c1r4c26rtqu" localSheetId="0">#REF!</definedName>
    <definedName name="ir2rtcfr3c1r4c26rtqu">#REF!</definedName>
    <definedName name="ITEM별상세업무분장"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ITEM별상세업무분장"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ITEM별업무"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ITEM별업무"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JJ" localSheetId="1">#REF!</definedName>
    <definedName name="JJ" localSheetId="5">#REF!</definedName>
    <definedName name="JJ" localSheetId="3">#REF!</definedName>
    <definedName name="JJ" localSheetId="4">#REF!</definedName>
    <definedName name="JJ" localSheetId="2">#REF!</definedName>
    <definedName name="JJ" localSheetId="0">#REF!</definedName>
    <definedName name="JJ">#REF!</definedName>
    <definedName name="JPN" localSheetId="5">#REF!</definedName>
    <definedName name="JPN" localSheetId="3">#REF!</definedName>
    <definedName name="JPN" localSheetId="4">#REF!</definedName>
    <definedName name="JPN" localSheetId="2">#REF!</definedName>
    <definedName name="JPN" localSheetId="0">#REF!</definedName>
    <definedName name="JPN">#REF!</definedName>
    <definedName name="JPN3선재" localSheetId="5">#REF!</definedName>
    <definedName name="JPN3선재" localSheetId="3">#REF!</definedName>
    <definedName name="JPN3선재" localSheetId="4">#REF!</definedName>
    <definedName name="JPN3선재" localSheetId="2">#REF!</definedName>
    <definedName name="JPN3선재" localSheetId="0">#REF!</definedName>
    <definedName name="JPN3선재">#REF!</definedName>
    <definedName name="kj" localSheetId="0" hidden="1">#REF!</definedName>
    <definedName name="kj" hidden="1">#REF!</definedName>
    <definedName name="km" localSheetId="5">#REF!</definedName>
    <definedName name="km" localSheetId="3">#REF!</definedName>
    <definedName name="km" localSheetId="4">#REF!</definedName>
    <definedName name="km" localSheetId="2">#REF!</definedName>
    <definedName name="km" localSheetId="0">#REF!</definedName>
    <definedName name="km">#REF!</definedName>
    <definedName name="Listenanfang" localSheetId="5">#REF!</definedName>
    <definedName name="Listenanfang" localSheetId="3">#REF!</definedName>
    <definedName name="Listenanfang" localSheetId="4">#REF!</definedName>
    <definedName name="Listenanfang" localSheetId="2">#REF!</definedName>
    <definedName name="Listenanfang" localSheetId="0">#REF!</definedName>
    <definedName name="Listenanfang">#REF!</definedName>
    <definedName name="listt"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listt"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M" localSheetId="1">#REF!</definedName>
    <definedName name="M" localSheetId="5">#REF!</definedName>
    <definedName name="M" localSheetId="3">#REF!</definedName>
    <definedName name="M" localSheetId="4">#REF!</definedName>
    <definedName name="M" localSheetId="2">#REF!</definedName>
    <definedName name="M" localSheetId="0">#REF!</definedName>
    <definedName name="M">#REF!</definedName>
    <definedName name="Macro3" localSheetId="5">#REF!</definedName>
    <definedName name="Macro3" localSheetId="3">#REF!</definedName>
    <definedName name="Macro3" localSheetId="4">#REF!</definedName>
    <definedName name="Macro3" localSheetId="2">#REF!</definedName>
    <definedName name="Macro3" localSheetId="0">#REF!</definedName>
    <definedName name="Macro3">#REF!</definedName>
    <definedName name="Macro8" localSheetId="5">#REF!</definedName>
    <definedName name="Macro8" localSheetId="3">#REF!</definedName>
    <definedName name="Macro8" localSheetId="4">#REF!</definedName>
    <definedName name="Macro8" localSheetId="2">#REF!</definedName>
    <definedName name="Macro8" localSheetId="0">#REF!</definedName>
    <definedName name="Macro8">#REF!</definedName>
    <definedName name="Maschinen1" localSheetId="5">#REF!</definedName>
    <definedName name="Maschinen1" localSheetId="3">#REF!</definedName>
    <definedName name="Maschinen1" localSheetId="4">#REF!</definedName>
    <definedName name="Maschinen1" localSheetId="2">#REF!</definedName>
    <definedName name="Maschinen1" localSheetId="0">#REF!</definedName>
    <definedName name="Maschinen1">#REF!</definedName>
    <definedName name="Maschinen2" localSheetId="5">#REF!</definedName>
    <definedName name="Maschinen2" localSheetId="3">#REF!</definedName>
    <definedName name="Maschinen2" localSheetId="4">#REF!</definedName>
    <definedName name="Maschinen2" localSheetId="2">#REF!</definedName>
    <definedName name="Maschinen2" localSheetId="0">#REF!</definedName>
    <definedName name="Maschinen2">#REF!</definedName>
    <definedName name="Maschinen3" localSheetId="5">#REF!</definedName>
    <definedName name="Maschinen3" localSheetId="3">#REF!</definedName>
    <definedName name="Maschinen3" localSheetId="4">#REF!</definedName>
    <definedName name="Maschinen3" localSheetId="2">#REF!</definedName>
    <definedName name="Maschinen3" localSheetId="0">#REF!</definedName>
    <definedName name="Maschinen3">#REF!</definedName>
    <definedName name="Maschinen4" localSheetId="5">#REF!</definedName>
    <definedName name="Maschinen4" localSheetId="3">#REF!</definedName>
    <definedName name="Maschinen4" localSheetId="4">#REF!</definedName>
    <definedName name="Maschinen4" localSheetId="2">#REF!</definedName>
    <definedName name="Maschinen4" localSheetId="0">#REF!</definedName>
    <definedName name="Maschinen4">#REF!</definedName>
    <definedName name="Maschinen5" localSheetId="5">#REF!</definedName>
    <definedName name="Maschinen5" localSheetId="3">#REF!</definedName>
    <definedName name="Maschinen5" localSheetId="4">#REF!</definedName>
    <definedName name="Maschinen5" localSheetId="2">#REF!</definedName>
    <definedName name="Maschinen5" localSheetId="0">#REF!</definedName>
    <definedName name="Maschinen5">#REF!</definedName>
    <definedName name="Maschinen6" localSheetId="5">#REF!</definedName>
    <definedName name="Maschinen6" localSheetId="3">#REF!</definedName>
    <definedName name="Maschinen6" localSheetId="4">#REF!</definedName>
    <definedName name="Maschinen6" localSheetId="2">#REF!</definedName>
    <definedName name="Maschinen6" localSheetId="0">#REF!</definedName>
    <definedName name="Maschinen6">#REF!</definedName>
    <definedName name="Maschinen7" localSheetId="5">#REF!</definedName>
    <definedName name="Maschinen7" localSheetId="3">#REF!</definedName>
    <definedName name="Maschinen7" localSheetId="4">#REF!</definedName>
    <definedName name="Maschinen7" localSheetId="2">#REF!</definedName>
    <definedName name="Maschinen7" localSheetId="0">#REF!</definedName>
    <definedName name="Maschinen7">#REF!</definedName>
    <definedName name="MIS" localSheetId="5">#REF!</definedName>
    <definedName name="MIS" localSheetId="3">#REF!</definedName>
    <definedName name="MIS" localSheetId="4">#REF!</definedName>
    <definedName name="MIS" localSheetId="2">#REF!</definedName>
    <definedName name="MIS" localSheetId="0">#REF!</definedName>
    <definedName name="MIS">#REF!</definedName>
    <definedName name="mm" localSheetId="0" hidden="1">{#N/A,#N/A,FALSE,"이태원철근"}</definedName>
    <definedName name="mm" hidden="1">{#N/A,#N/A,FALSE,"이태원철근"}</definedName>
    <definedName name="MZ" localSheetId="5">#REF!</definedName>
    <definedName name="MZ" localSheetId="3">#REF!</definedName>
    <definedName name="MZ" localSheetId="4">#REF!</definedName>
    <definedName name="MZ" localSheetId="2">#REF!</definedName>
    <definedName name="MZ" localSheetId="0">#REF!</definedName>
    <definedName name="MZ">#REF!</definedName>
    <definedName name="M행" localSheetId="5">#REF!</definedName>
    <definedName name="M행" localSheetId="3">#REF!</definedName>
    <definedName name="M행" localSheetId="4">#REF!</definedName>
    <definedName name="M행" localSheetId="2">#REF!</definedName>
    <definedName name="M행" localSheetId="7">#REF!</definedName>
    <definedName name="M행" localSheetId="0">#REF!</definedName>
    <definedName name="M행">#REF!</definedName>
    <definedName name="NEWNAME" localSheetId="1" hidden="1">{#N/A,#N/A,FALSE,"CCTV"}</definedName>
    <definedName name="NEWNAME" localSheetId="7" hidden="1">{#N/A,#N/A,FALSE,"CCTV"}</definedName>
    <definedName name="NEWNAME" hidden="1">{#N/A,#N/A,FALSE,"CCTV"}</definedName>
    <definedName name="N행" localSheetId="5">#REF!</definedName>
    <definedName name="N행" localSheetId="3">#REF!</definedName>
    <definedName name="N행" localSheetId="4">#REF!</definedName>
    <definedName name="N행" localSheetId="2">#REF!</definedName>
    <definedName name="N행" localSheetId="7">#REF!</definedName>
    <definedName name="N행" localSheetId="0">#REF!</definedName>
    <definedName name="N행">#REF!</definedName>
    <definedName name="o" localSheetId="5">#REF!</definedName>
    <definedName name="o" localSheetId="3">#REF!</definedName>
    <definedName name="o" localSheetId="4">#REF!</definedName>
    <definedName name="o" localSheetId="2">#REF!</definedName>
    <definedName name="o" localSheetId="0">#REF!</definedName>
    <definedName name="o">#REF!</definedName>
    <definedName name="OS회의" localSheetId="5">#REF!</definedName>
    <definedName name="OS회의" localSheetId="3">#REF!</definedName>
    <definedName name="OS회의" localSheetId="4">#REF!</definedName>
    <definedName name="OS회의" localSheetId="2">#REF!</definedName>
    <definedName name="OS회의" localSheetId="0">#REF!</definedName>
    <definedName name="OS회의">#REF!</definedName>
    <definedName name="O행" localSheetId="5">#REF!</definedName>
    <definedName name="O행" localSheetId="3">#REF!</definedName>
    <definedName name="O행" localSheetId="4">#REF!</definedName>
    <definedName name="O행" localSheetId="2">#REF!</definedName>
    <definedName name="O행" localSheetId="7">#REF!</definedName>
    <definedName name="O행" localSheetId="0">#REF!</definedName>
    <definedName name="O행">#REF!</definedName>
    <definedName name="p" localSheetId="5">#REF!</definedName>
    <definedName name="p" localSheetId="3">#REF!</definedName>
    <definedName name="p" localSheetId="4">#REF!</definedName>
    <definedName name="p" localSheetId="2">#REF!</definedName>
    <definedName name="p" localSheetId="0">#REF!</definedName>
    <definedName name="p">#REF!</definedName>
    <definedName name="PIPE40" localSheetId="5">#REF!</definedName>
    <definedName name="PIPE40" localSheetId="3">#REF!</definedName>
    <definedName name="PIPE40" localSheetId="4">#REF!</definedName>
    <definedName name="PIPE40" localSheetId="2">#REF!</definedName>
    <definedName name="PIPE40" localSheetId="0">#REF!</definedName>
    <definedName name="PIPE40">#REF!</definedName>
    <definedName name="pjt" localSheetId="5">#REF!</definedName>
    <definedName name="pjt" localSheetId="3">#REF!</definedName>
    <definedName name="pjt" localSheetId="4">#REF!</definedName>
    <definedName name="pjt" localSheetId="2">#REF!</definedName>
    <definedName name="pjt" localSheetId="7">#REF!</definedName>
    <definedName name="pjt" localSheetId="0">#REF!</definedName>
    <definedName name="pjt">#REF!</definedName>
    <definedName name="plint_titles" localSheetId="5">#REF!</definedName>
    <definedName name="plint_titles" localSheetId="3">#REF!</definedName>
    <definedName name="plint_titles" localSheetId="4">#REF!</definedName>
    <definedName name="plint_titles" localSheetId="2">#REF!</definedName>
    <definedName name="plint_titles" localSheetId="0">#REF!</definedName>
    <definedName name="plint_titles">#REF!</definedName>
    <definedName name="PN2건축"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PN2건축"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PN2기계배관공정"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PN2기계배관공정"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PN2배관공정"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PN2배관공정"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POR121175C2054RTSKS15C6LRTHDLRT" localSheetId="1">#REF!</definedName>
    <definedName name="POR121175C2054RTSKS15C6LRTHDLRT" localSheetId="5">#REF!</definedName>
    <definedName name="POR121175C2054RTSKS15C6LRTHDLRT" localSheetId="3">#REF!</definedName>
    <definedName name="POR121175C2054RTSKS15C6LRTHDLRT" localSheetId="4">#REF!</definedName>
    <definedName name="POR121175C2054RTSKS15C6LRTHDLRT" localSheetId="2">#REF!</definedName>
    <definedName name="POR121175C2054RTSKS15C6LRTHDLRT" localSheetId="0">#REF!</definedName>
    <definedName name="POR121175C2054RTSKS15C6LRTHDLRT">#REF!</definedName>
    <definedName name="por1c1r235c17m" localSheetId="5">#REF!</definedName>
    <definedName name="por1c1r235c17m" localSheetId="3">#REF!</definedName>
    <definedName name="por1c1r235c17m" localSheetId="4">#REF!</definedName>
    <definedName name="por1c1r235c17m" localSheetId="2">#REF!</definedName>
    <definedName name="por1c1r235c17m" localSheetId="0">#REF!</definedName>
    <definedName name="por1c1r235c17m">#REF!</definedName>
    <definedName name="POR1C1R59C22RTSQKS15C6LRTPPPPPT" localSheetId="5">#REF!</definedName>
    <definedName name="POR1C1R59C22RTSQKS15C6LRTPPPPPT" localSheetId="3">#REF!</definedName>
    <definedName name="POR1C1R59C22RTSQKS15C6LRTPPPPPT" localSheetId="4">#REF!</definedName>
    <definedName name="POR1C1R59C22RTSQKS15C6LRTPPPPPT" localSheetId="2">#REF!</definedName>
    <definedName name="POR1C1R59C22RTSQKS15C6LRTPPPPPT" localSheetId="0">#REF!</definedName>
    <definedName name="POR1C1R59C22RTSQKS15C6LRTPPPPPT">#REF!</definedName>
    <definedName name="POR3C41R52C44RTSKS13C5LRTHDLTBD" localSheetId="5">#REF!</definedName>
    <definedName name="POR3C41R52C44RTSKS13C5LRTHDLTBD" localSheetId="3">#REF!</definedName>
    <definedName name="POR3C41R52C44RTSKS13C5LRTHDLTBD" localSheetId="4">#REF!</definedName>
    <definedName name="POR3C41R52C44RTSKS13C5LRTHDLTBD" localSheetId="2">#REF!</definedName>
    <definedName name="POR3C41R52C44RTSKS13C5LRTHDLTBD" localSheetId="0">#REF!</definedName>
    <definedName name="POR3C41R52C44RTSKS13C5LRTHDLTBD">#REF!</definedName>
    <definedName name="POR3C56R44C76RTSKS15C5LRTHDLTBD" localSheetId="5">#REF!</definedName>
    <definedName name="POR3C56R44C76RTSKS15C5LRTHDLTBD" localSheetId="3">#REF!</definedName>
    <definedName name="POR3C56R44C76RTSKS15C5LRTHDLTBD" localSheetId="4">#REF!</definedName>
    <definedName name="POR3C56R44C76RTSKS15C5LRTHDLTBD" localSheetId="2">#REF!</definedName>
    <definedName name="POR3C56R44C76RTSKS15C5LRTHDLTBD" localSheetId="0">#REF!</definedName>
    <definedName name="POR3C56R44C76RTSKS15C5LRTHDLTBD">#REF!</definedName>
    <definedName name="POR458C2054RTSKS15C6LRTHDLRTM4T" localSheetId="5">#REF!</definedName>
    <definedName name="POR458C2054RTSKS15C6LRTHDLRTM4T" localSheetId="3">#REF!</definedName>
    <definedName name="POR458C2054RTSKS15C6LRTHDLRTM4T" localSheetId="4">#REF!</definedName>
    <definedName name="POR458C2054RTSKS15C6LRTHDLRTM4T" localSheetId="2">#REF!</definedName>
    <definedName name="POR458C2054RTSKS15C6LRTHDLRTM4T" localSheetId="0">#REF!</definedName>
    <definedName name="POR458C2054RTSKS15C6LRTHDLRTM4T">#REF!</definedName>
    <definedName name="POR6C20R55C38RTSKS13C5LRTHDLTBD" localSheetId="5">#REF!</definedName>
    <definedName name="POR6C20R55C38RTSKS13C5LRTHDLTBD" localSheetId="3">#REF!</definedName>
    <definedName name="POR6C20R55C38RTSKS13C5LRTHDLTBD" localSheetId="4">#REF!</definedName>
    <definedName name="POR6C20R55C38RTSKS13C5LRTHDLTBD" localSheetId="2">#REF!</definedName>
    <definedName name="POR6C20R55C38RTSKS13C5LRTHDLTBD" localSheetId="0">#REF!</definedName>
    <definedName name="POR6C20R55C38RTSKS13C5LRTHDLTBD">#REF!</definedName>
    <definedName name="POR7280C116RTSKS15C6LRTHR26C116" localSheetId="5">#REF!</definedName>
    <definedName name="POR7280C116RTSKS15C6LRTHR26C116" localSheetId="3">#REF!</definedName>
    <definedName name="POR7280C116RTSKS15C6LRTHR26C116" localSheetId="4">#REF!</definedName>
    <definedName name="POR7280C116RTSKS15C6LRTHR26C116" localSheetId="2">#REF!</definedName>
    <definedName name="POR7280C116RTSKS15C6LRTHR26C116" localSheetId="0">#REF!</definedName>
    <definedName name="POR7280C116RTSKS15C6LRTHR26C116">#REF!</definedName>
    <definedName name="POR7C2R55C18RTSKS13C5LRTHDLTBDL" localSheetId="5">#REF!</definedName>
    <definedName name="POR7C2R55C18RTSKS13C5LRTHDLTBDL" localSheetId="3">#REF!</definedName>
    <definedName name="POR7C2R55C18RTSKS13C5LRTHDLTBDL" localSheetId="4">#REF!</definedName>
    <definedName name="POR7C2R55C18RTSKS13C5LRTHDLTBDL" localSheetId="2">#REF!</definedName>
    <definedName name="POR7C2R55C18RTSKS13C5LRTHDLTBDL" localSheetId="0">#REF!</definedName>
    <definedName name="POR7C2R55C18RTSKS13C5LRTHDLTBDL">#REF!</definedName>
    <definedName name="POR7C77R72C83RTSKS13C5LRTHDLTBD" localSheetId="5">#REF!</definedName>
    <definedName name="POR7C77R72C83RTSKS13C5LRTHDLTBD" localSheetId="3">#REF!</definedName>
    <definedName name="POR7C77R72C83RTSKS13C5LRTHDLTBD" localSheetId="4">#REF!</definedName>
    <definedName name="POR7C77R72C83RTSKS13C5LRTHDLTBD" localSheetId="2">#REF!</definedName>
    <definedName name="POR7C77R72C83RTSKS13C5LRTHDLTBD" localSheetId="0">#REF!</definedName>
    <definedName name="POR7C77R72C83RTSKS13C5LRTHDLTBD">#REF!</definedName>
    <definedName name="por840c3542RTsks12c4lRTm1TB0TB5" localSheetId="5">#REF!</definedName>
    <definedName name="por840c3542RTsks12c4lRTm1TB0TB5" localSheetId="3">#REF!</definedName>
    <definedName name="por840c3542RTsks12c4lRTm1TB0TB5" localSheetId="4">#REF!</definedName>
    <definedName name="por840c3542RTsks12c4lRTm1TB0TB5" localSheetId="2">#REF!</definedName>
    <definedName name="por840c3542RTsks12c4lRTm1TB0TB5" localSheetId="0">#REF!</definedName>
    <definedName name="por840c3542RTsks12c4lRTm1TB0TB5">#REF!</definedName>
    <definedName name="POR8C46R200C54RTSKS13C6LRTHR3C4" localSheetId="5">#REF!</definedName>
    <definedName name="POR8C46R200C54RTSKS13C6LRTHR3C4" localSheetId="3">#REF!</definedName>
    <definedName name="POR8C46R200C54RTSKS13C6LRTHR3C4" localSheetId="4">#REF!</definedName>
    <definedName name="POR8C46R200C54RTSKS13C6LRTHR3C4" localSheetId="2">#REF!</definedName>
    <definedName name="POR8C46R200C54RTSKS13C6LRTHR3C4" localSheetId="0">#REF!</definedName>
    <definedName name="POR8C46R200C54RTSKS13C6LRTHR3C4">#REF!</definedName>
    <definedName name="pp" localSheetId="5">#REF!</definedName>
    <definedName name="pp" localSheetId="3">#REF!</definedName>
    <definedName name="pp" localSheetId="4">#REF!</definedName>
    <definedName name="pp" localSheetId="2">#REF!</definedName>
    <definedName name="pp" localSheetId="7">#REF!</definedName>
    <definedName name="pp" localSheetId="0">#REF!</definedName>
    <definedName name="pp">#REF!</definedName>
    <definedName name="pppp" localSheetId="5">#REF!</definedName>
    <definedName name="pppp" localSheetId="3">#REF!</definedName>
    <definedName name="pppp" localSheetId="4">#REF!</definedName>
    <definedName name="pppp" localSheetId="2">#REF!</definedName>
    <definedName name="pppp" localSheetId="0">#REF!</definedName>
    <definedName name="pppp">#REF!</definedName>
    <definedName name="pppppp" localSheetId="5">#REF!</definedName>
    <definedName name="pppppp" localSheetId="3">#REF!</definedName>
    <definedName name="pppppp" localSheetId="4">#REF!</definedName>
    <definedName name="pppppp" localSheetId="2">#REF!</definedName>
    <definedName name="pppppp" localSheetId="7">#REF!</definedName>
    <definedName name="pppppp" localSheetId="0">#REF!</definedName>
    <definedName name="pppppp">#REF!</definedName>
    <definedName name="pppppppp" localSheetId="5">#REF!</definedName>
    <definedName name="pppppppp" localSheetId="3">#REF!</definedName>
    <definedName name="pppppppp" localSheetId="4">#REF!</definedName>
    <definedName name="pppppppp" localSheetId="2">#REF!</definedName>
    <definedName name="pppppppp" localSheetId="0">#REF!</definedName>
    <definedName name="pppppppp">#REF!</definedName>
    <definedName name="PPPPPPPPPP" localSheetId="5">#REF!</definedName>
    <definedName name="PPPPPPPPPP" localSheetId="3">#REF!</definedName>
    <definedName name="PPPPPPPPPP" localSheetId="4">#REF!</definedName>
    <definedName name="PPPPPPPPPP" localSheetId="2">#REF!</definedName>
    <definedName name="PPPPPPPPPP" localSheetId="0">#REF!</definedName>
    <definedName name="PPPPPPPPPP">#REF!</definedName>
    <definedName name="_xlnm.Print_Area" localSheetId="1">'1. 안전관리비 (갑지)'!$A$1:$E$19</definedName>
    <definedName name="_xlnm.Print_Area" localSheetId="5">'2. 사용내역_기타'!$A$1:$I$75</definedName>
    <definedName name="_xlnm.Print_Area" localSheetId="3">'2. 사용내역_미화'!$A$1:$I$75</definedName>
    <definedName name="_xlnm.Print_Area" localSheetId="4">'2. 사용내역_보안'!$A$1:$I$75</definedName>
    <definedName name="_xlnm.Print_Area" localSheetId="2">'2. 사용내역_시설'!$A$1:$I$75</definedName>
    <definedName name="_xlnm.Print_Area" localSheetId="7">'3. 증빙_사진'!$A$1:$W$104</definedName>
    <definedName name="_xlnm.Print_Area" localSheetId="6">'3. 증빙_영수증'!$A$1:$H$65</definedName>
    <definedName name="_xlnm.Print_Area" localSheetId="0">요약표!$A$1:$AA$14</definedName>
    <definedName name="_xlnm.Print_Area">#REF!</definedName>
    <definedName name="PRINT_AREA_MI" localSheetId="5">#REF!</definedName>
    <definedName name="PRINT_AREA_MI" localSheetId="3">#REF!</definedName>
    <definedName name="PRINT_AREA_MI" localSheetId="4">#REF!</definedName>
    <definedName name="PRINT_AREA_MI" localSheetId="2">#REF!</definedName>
    <definedName name="Print_Area_MI" localSheetId="7">#REF!</definedName>
    <definedName name="PRINT_AREA_MI" localSheetId="0">#REF!</definedName>
    <definedName name="PRINT_AREA_MI">#REF!</definedName>
    <definedName name="print_styles" localSheetId="5">#REF!</definedName>
    <definedName name="print_styles" localSheetId="3">#REF!</definedName>
    <definedName name="print_styles" localSheetId="4">#REF!</definedName>
    <definedName name="print_styles" localSheetId="2">#REF!</definedName>
    <definedName name="print_styles" localSheetId="0">#REF!</definedName>
    <definedName name="print_styles">#REF!</definedName>
    <definedName name="print_Title" localSheetId="5">#REF!</definedName>
    <definedName name="print_Title" localSheetId="3">#REF!</definedName>
    <definedName name="print_Title" localSheetId="4">#REF!</definedName>
    <definedName name="print_Title" localSheetId="2">#REF!</definedName>
    <definedName name="print_Title" localSheetId="0">#REF!</definedName>
    <definedName name="print_Title">#REF!</definedName>
    <definedName name="_xlnm.Print_Titles" localSheetId="5">'2. 사용내역_기타'!$1:$3</definedName>
    <definedName name="_xlnm.Print_Titles" localSheetId="3">'2. 사용내역_미화'!$1:$3</definedName>
    <definedName name="_xlnm.Print_Titles" localSheetId="4">'2. 사용내역_보안'!$1:$3</definedName>
    <definedName name="_xlnm.Print_Titles" localSheetId="2">'2. 사용내역_시설'!$1:$3</definedName>
    <definedName name="_xlnm.Print_Titles" localSheetId="0">#REF!</definedName>
    <definedName name="_xlnm.Print_Titles">#REF!</definedName>
    <definedName name="PRINT_TNFFJ" localSheetId="5">#REF!</definedName>
    <definedName name="PRINT_TNFFJ" localSheetId="3">#REF!</definedName>
    <definedName name="PRINT_TNFFJ" localSheetId="4">#REF!</definedName>
    <definedName name="PRINT_TNFFJ" localSheetId="2">#REF!</definedName>
    <definedName name="PRINT_TNFFJ" localSheetId="0">#REF!</definedName>
    <definedName name="PRINT_TNFFJ">#REF!</definedName>
    <definedName name="PS15C4LRTOR5C1R1000C10RTHR3C1R4" localSheetId="5">#REF!</definedName>
    <definedName name="PS15C4LRTOR5C1R1000C10RTHR3C1R4" localSheetId="3">#REF!</definedName>
    <definedName name="PS15C4LRTOR5C1R1000C10RTHR3C1R4" localSheetId="4">#REF!</definedName>
    <definedName name="PS15C4LRTOR5C1R1000C10RTHR3C1R4" localSheetId="2">#REF!</definedName>
    <definedName name="PS15C4LRTOR5C1R1000C10RTHR3C1R4" localSheetId="0">#REF!</definedName>
    <definedName name="PS15C4LRTOR5C1R1000C10RTHR3C1R4">#REF!</definedName>
    <definedName name="PSKS12C4LRTOR6C73R45C74RTHDLRTM" localSheetId="5">#REF!</definedName>
    <definedName name="PSKS12C4LRTOR6C73R45C74RTHDLRTM" localSheetId="3">#REF!</definedName>
    <definedName name="PSKS12C4LRTOR6C73R45C74RTHDLRTM" localSheetId="4">#REF!</definedName>
    <definedName name="PSKS12C4LRTOR6C73R45C74RTHDLRTM" localSheetId="2">#REF!</definedName>
    <definedName name="PSKS12C4LRTOR6C73R45C74RTHDLRTM" localSheetId="0">#REF!</definedName>
    <definedName name="PSKS12C4LRTOR6C73R45C74RTHDLRTM">#REF!</definedName>
    <definedName name="PSKS12C4LRTOR9C1R47C10RTHDLRTM3" localSheetId="5">#REF!</definedName>
    <definedName name="PSKS12C4LRTOR9C1R47C10RTHDLRTM3" localSheetId="3">#REF!</definedName>
    <definedName name="PSKS12C4LRTOR9C1R47C10RTHDLRTM3" localSheetId="4">#REF!</definedName>
    <definedName name="PSKS12C4LRTOR9C1R47C10RTHDLRTM3" localSheetId="2">#REF!</definedName>
    <definedName name="PSKS12C4LRTOR9C1R47C10RTHDLRTM3" localSheetId="0">#REF!</definedName>
    <definedName name="PSKS12C4LRTOR9C1R47C10RTHDLRTM3">#REF!</definedName>
    <definedName name="PSKS15C6LRTOR3C76R62C88RTM1TB0T" localSheetId="5">#REF!</definedName>
    <definedName name="PSKS15C6LRTOR3C76R62C88RTM1TB0T" localSheetId="3">#REF!</definedName>
    <definedName name="PSKS15C6LRTOR3C76R62C88RTM1TB0T" localSheetId="4">#REF!</definedName>
    <definedName name="PSKS15C6LRTOR3C76R62C88RTM1TB0T" localSheetId="2">#REF!</definedName>
    <definedName name="PSKS15C6LRTOR3C76R62C88RTM1TB0T" localSheetId="0">#REF!</definedName>
    <definedName name="PSKS15C6LRTOR3C76R62C88RTM1TB0T">#REF!</definedName>
    <definedName name="Psqlbp4lRTOR6C15R45C16RTHDLRTM0" localSheetId="5">#REF!</definedName>
    <definedName name="Psqlbp4lRTOR6C15R45C16RTHDLRTM0" localSheetId="3">#REF!</definedName>
    <definedName name="Psqlbp4lRTOR6C15R45C16RTHDLRTM0" localSheetId="4">#REF!</definedName>
    <definedName name="Psqlbp4lRTOR6C15R45C16RTHDLRTM0" localSheetId="2">#REF!</definedName>
    <definedName name="Psqlbp4lRTOR6C15R45C16RTHDLRTM0" localSheetId="0">#REF!</definedName>
    <definedName name="Psqlbp4lRTOR6C15R45C16RTHDLRTM0">#REF!</definedName>
    <definedName name="Psqlbp4lRTOR6C15R45C16RTHDLRTM7" localSheetId="5">#REF!</definedName>
    <definedName name="Psqlbp4lRTOR6C15R45C16RTHDLRTM7" localSheetId="3">#REF!</definedName>
    <definedName name="Psqlbp4lRTOR6C15R45C16RTHDLRTM7" localSheetId="4">#REF!</definedName>
    <definedName name="Psqlbp4lRTOR6C15R45C16RTHDLRTM7" localSheetId="2">#REF!</definedName>
    <definedName name="Psqlbp4lRTOR6C15R45C16RTHDLRTM7" localSheetId="0">#REF!</definedName>
    <definedName name="Psqlbp4lRTOR6C15R45C16RTHDLRTM7">#REF!</definedName>
    <definedName name="P행" localSheetId="5">#REF!</definedName>
    <definedName name="P행" localSheetId="3">#REF!</definedName>
    <definedName name="P행" localSheetId="4">#REF!</definedName>
    <definedName name="P행" localSheetId="2">#REF!</definedName>
    <definedName name="P행" localSheetId="7">#REF!</definedName>
    <definedName name="P행" localSheetId="0">#REF!</definedName>
    <definedName name="P행">#REF!</definedName>
    <definedName name="q" localSheetId="5">#REF!</definedName>
    <definedName name="q" localSheetId="3">#REF!</definedName>
    <definedName name="q" localSheetId="4">#REF!</definedName>
    <definedName name="q" localSheetId="2">#REF!</definedName>
    <definedName name="q" localSheetId="0">#REF!</definedName>
    <definedName name="q">#REF!</definedName>
    <definedName name="QW" localSheetId="0" hidden="1">{#N/A,#N/A,FALSE,"이태원철근"}</definedName>
    <definedName name="QW" hidden="1">{#N/A,#N/A,FALSE,"이태원철근"}</definedName>
    <definedName name="QWE" localSheetId="0" hidden="1">{#N/A,#N/A,FALSE,"이태원철근"}</definedName>
    <definedName name="QWE" hidden="1">{#N/A,#N/A,FALSE,"이태원철근"}</definedName>
    <definedName name="QWER" localSheetId="0" hidden="1">{#N/A,#N/A,FALSE,"이태원철근"}</definedName>
    <definedName name="QWER" hidden="1">{#N/A,#N/A,FALSE,"이태원철근"}</definedName>
    <definedName name="Q행" localSheetId="5">#REF!</definedName>
    <definedName name="Q행" localSheetId="3">#REF!</definedName>
    <definedName name="Q행" localSheetId="4">#REF!</definedName>
    <definedName name="Q행" localSheetId="2">#REF!</definedName>
    <definedName name="Q행" localSheetId="7">#REF!</definedName>
    <definedName name="Q행" localSheetId="0">#REF!</definedName>
    <definedName name="Q행">#REF!</definedName>
    <definedName name="RECORD" localSheetId="5">#REF!</definedName>
    <definedName name="RECORD" localSheetId="3">#REF!</definedName>
    <definedName name="RECORD" localSheetId="4">#REF!</definedName>
    <definedName name="RECORD" localSheetId="2">#REF!</definedName>
    <definedName name="RECORD" localSheetId="0">#REF!</definedName>
    <definedName name="RECORD">#REF!</definedName>
    <definedName name="_xlnm.Recorder" localSheetId="5">#REF!</definedName>
    <definedName name="_xlnm.Recorder" localSheetId="3">#REF!</definedName>
    <definedName name="_xlnm.Recorder" localSheetId="4">#REF!</definedName>
    <definedName name="_xlnm.Recorder" localSheetId="2">#REF!</definedName>
    <definedName name="_xlnm.Recorder" localSheetId="0">#REF!</definedName>
    <definedName name="_xlnm.Recorder">#REF!</definedName>
    <definedName name="RH" localSheetId="5">#REF!</definedName>
    <definedName name="RH" localSheetId="3">#REF!</definedName>
    <definedName name="RH" localSheetId="4">#REF!</definedName>
    <definedName name="RH" localSheetId="2">#REF!</definedName>
    <definedName name="RH" localSheetId="0">#REF!</definedName>
    <definedName name="RH">#REF!</definedName>
    <definedName name="RHDK" localSheetId="0" hidden="1">{#N/A,#N/A,FALSE,"이태원철근"}</definedName>
    <definedName name="RHDK" hidden="1">{#N/A,#N/A,FALSE,"이태원철근"}</definedName>
    <definedName name="rhdrmq"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rhdrmq"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RP" localSheetId="1">#REF!</definedName>
    <definedName name="RP" localSheetId="5">#REF!</definedName>
    <definedName name="RP" localSheetId="3">#REF!</definedName>
    <definedName name="RP" localSheetId="4">#REF!</definedName>
    <definedName name="RP" localSheetId="2">#REF!</definedName>
    <definedName name="RP" localSheetId="0">#REF!</definedName>
    <definedName name="RP">#REF!</definedName>
    <definedName name="RT" localSheetId="0" hidden="1">{#N/A,#N/A,FALSE,"이태원철근"}</definedName>
    <definedName name="RT" hidden="1">{#N/A,#N/A,FALSE,"이태원철근"}</definedName>
    <definedName name="R행" localSheetId="5">#REF!</definedName>
    <definedName name="R행" localSheetId="3">#REF!</definedName>
    <definedName name="R행" localSheetId="4">#REF!</definedName>
    <definedName name="R행" localSheetId="2">#REF!</definedName>
    <definedName name="R행" localSheetId="7">#REF!</definedName>
    <definedName name="R행" localSheetId="0">#REF!</definedName>
    <definedName name="R행">#REF!</definedName>
    <definedName name="SD" localSheetId="0" hidden="1">{#N/A,#N/A,FALSE,"이태원철근"}</definedName>
    <definedName name="SD" hidden="1">{#N/A,#N/A,FALSE,"이태원철근"}</definedName>
    <definedName name="SDF" localSheetId="0" hidden="1">{#N/A,#N/A,FALSE,"이태원철근"}</definedName>
    <definedName name="SDF" hidden="1">{#N/A,#N/A,FALSE,"이태원철근"}</definedName>
    <definedName name="SERVICE" localSheetId="0" hidden="1">{#N/A,#N/A,FALSE,"이태원철근"}</definedName>
    <definedName name="SERVICE" hidden="1">{#N/A,#N/A,FALSE,"이태원철근"}</definedName>
    <definedName name="SFS" localSheetId="5">#REF!</definedName>
    <definedName name="SFS" localSheetId="3">#REF!</definedName>
    <definedName name="SFS" localSheetId="4">#REF!</definedName>
    <definedName name="SFS" localSheetId="2">#REF!</definedName>
    <definedName name="SFS" localSheetId="0">#REF!</definedName>
    <definedName name="SFS">#REF!</definedName>
    <definedName name="sp"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sp"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spec"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spec"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spec구매"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spec구매"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STSSS" localSheetId="1">#REF!</definedName>
    <definedName name="STSSS" localSheetId="5">#REF!</definedName>
    <definedName name="STSSS" localSheetId="3">#REF!</definedName>
    <definedName name="STSSS" localSheetId="4">#REF!</definedName>
    <definedName name="STSSS" localSheetId="2">#REF!</definedName>
    <definedName name="STSSS" localSheetId="0">#REF!</definedName>
    <definedName name="STSSS">#REF!</definedName>
    <definedName name="S행" localSheetId="7">#REF!</definedName>
    <definedName name="T._A._B_____공___사" localSheetId="5">#REF!</definedName>
    <definedName name="T._A._B_____공___사" localSheetId="3">#REF!</definedName>
    <definedName name="T._A._B_____공___사" localSheetId="4">#REF!</definedName>
    <definedName name="T._A._B_____공___사" localSheetId="2">#REF!</definedName>
    <definedName name="T._A._B_____공___사" localSheetId="0">#REF!</definedName>
    <definedName name="T._A._B_____공___사">#REF!</definedName>
    <definedName name="tlfwjr3" localSheetId="5">#REF!</definedName>
    <definedName name="tlfwjr3" localSheetId="3">#REF!</definedName>
    <definedName name="tlfwjr3" localSheetId="4">#REF!</definedName>
    <definedName name="tlfwjr3" localSheetId="2">#REF!</definedName>
    <definedName name="tlfwjr3" localSheetId="7">#REF!</definedName>
    <definedName name="tlfwjr3" localSheetId="0">#REF!</definedName>
    <definedName name="tlfwjr3">#REF!</definedName>
    <definedName name="ton_수주금액16백만" localSheetId="5">#REF!</definedName>
    <definedName name="ton_수주금액16백만" localSheetId="3">#REF!</definedName>
    <definedName name="ton_수주금액16백만" localSheetId="4">#REF!</definedName>
    <definedName name="ton_수주금액16백만" localSheetId="2">#REF!</definedName>
    <definedName name="ton_수주금액16백만" localSheetId="0">#REF!</definedName>
    <definedName name="ton_수주금액16백만">#REF!</definedName>
    <definedName name="T행" localSheetId="7">#REF!</definedName>
    <definedName name="USD3선재" localSheetId="5">#REF!</definedName>
    <definedName name="USD3선재" localSheetId="3">#REF!</definedName>
    <definedName name="USD3선재" localSheetId="4">#REF!</definedName>
    <definedName name="USD3선재" localSheetId="2">#REF!</definedName>
    <definedName name="USD3선재" localSheetId="0">#REF!</definedName>
    <definedName name="USD3선재">#REF!</definedName>
    <definedName name="USD3후판" localSheetId="5">#REF!</definedName>
    <definedName name="USD3후판" localSheetId="3">#REF!</definedName>
    <definedName name="USD3후판" localSheetId="4">#REF!</definedName>
    <definedName name="USD3후판" localSheetId="2">#REF!</definedName>
    <definedName name="USD3후판" localSheetId="0">#REF!</definedName>
    <definedName name="USD3후판">#REF!</definedName>
    <definedName name="USD현재" localSheetId="5">#REF!</definedName>
    <definedName name="USD현재" localSheetId="3">#REF!</definedName>
    <definedName name="USD현재" localSheetId="4">#REF!</definedName>
    <definedName name="USD현재" localSheetId="2">#REF!</definedName>
    <definedName name="USD현재" localSheetId="0">#REF!</definedName>
    <definedName name="USD현재">#REF!</definedName>
    <definedName name="U행" localSheetId="7">#REF!</definedName>
    <definedName name="VB" localSheetId="0" hidden="1">{#N/A,#N/A,FALSE,"이태원철근"}</definedName>
    <definedName name="VB" hidden="1">{#N/A,#N/A,FALSE,"이태원철근"}</definedName>
    <definedName name="VBN" localSheetId="0" hidden="1">{#N/A,#N/A,FALSE,"이태원철근"}</definedName>
    <definedName name="VBN" hidden="1">{#N/A,#N/A,FALSE,"이태원철근"}</definedName>
    <definedName name="V행" localSheetId="7">#REF!</definedName>
    <definedName name="w" localSheetId="1">#REF!</definedName>
    <definedName name="w" localSheetId="5">#REF!</definedName>
    <definedName name="w" localSheetId="3">#REF!</definedName>
    <definedName name="w" localSheetId="4">#REF!</definedName>
    <definedName name="w" localSheetId="2">#REF!</definedName>
    <definedName name="W" localSheetId="0" hidden="1">[4]유림골조!#REF!</definedName>
    <definedName name="W" hidden="1">[4]유림골조!#REF!</definedName>
    <definedName name="water"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water"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WRITE" localSheetId="1" hidden="1">{#N/A,#N/A,FALSE,"CCTV"}</definedName>
    <definedName name="WRITE" localSheetId="7" hidden="1">{#N/A,#N/A,FALSE,"CCTV"}</definedName>
    <definedName name="WRITE" hidden="1">{#N/A,#N/A,FALSE,"CCTV"}</definedName>
    <definedName name="wrn.BM." localSheetId="1" hidden="1">{#N/A,#N/A,FALSE,"CCTV"}</definedName>
    <definedName name="wrn.BM." localSheetId="7" hidden="1">{#N/A,#N/A,FALSE,"CCTV"}</definedName>
    <definedName name="wrn.BM." hidden="1">{#N/A,#N/A,FALSE,"CCTV"}</definedName>
    <definedName name="wrn.REPORT." localSheetId="1" hidden="1">{#N/A,#N/A,FALSE,"표지";#N/A,#N/A,FALSE,"목차";#N/A,#N/A,FALSE,"내용1";#N/A,#N/A,FALSE,"내용2";#N/A,#N/A,FALSE,"결론";#N/A,#N/A,FALSE,"첨부";#N/A,#N/A,FALSE,"진공도달시간";#N/A,#N/A,FALSE,"배가스속도"}</definedName>
    <definedName name="wrn.REPORT." hidden="1">{#N/A,#N/A,FALSE,"표지";#N/A,#N/A,FALSE,"목차";#N/A,#N/A,FALSE,"내용1";#N/A,#N/A,FALSE,"내용2";#N/A,#N/A,FALSE,"결론";#N/A,#N/A,FALSE,"첨부";#N/A,#N/A,FALSE,"진공도달시간";#N/A,#N/A,FALSE,"배가스속도"}</definedName>
    <definedName name="wrn.VESSEL및N2._.구입사양서."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wrn.VESSEL및N2._.구입사양서."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wrn.이태원._.철근." localSheetId="0" hidden="1">{#N/A,#N/A,FALSE,"이태원철근"}</definedName>
    <definedName name="wrn.이태원._.철근." hidden="1">{#N/A,#N/A,FALSE,"이태원철근"}</definedName>
    <definedName name="ww"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ww"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WWW" localSheetId="1">#REF!</definedName>
    <definedName name="WWW" localSheetId="5">#REF!</definedName>
    <definedName name="WWW" localSheetId="3">#REF!</definedName>
    <definedName name="WWW" localSheetId="4">#REF!</definedName>
    <definedName name="WWW" localSheetId="2">#REF!</definedName>
    <definedName name="WWW" localSheetId="0">#REF!</definedName>
    <definedName name="WWW">#REF!</definedName>
    <definedName name="X행" localSheetId="7">#REF!</definedName>
    <definedName name="Y" localSheetId="0" hidden="1">{#N/A,#N/A,FALSE,"이태원철근"}</definedName>
    <definedName name="Y" hidden="1">{#N/A,#N/A,FALSE,"이태원철근"}</definedName>
    <definedName name="Z" localSheetId="5">#REF!</definedName>
    <definedName name="Z" localSheetId="3">#REF!</definedName>
    <definedName name="Z" localSheetId="4">#REF!</definedName>
    <definedName name="Z" localSheetId="2">#REF!</definedName>
    <definedName name="Z" localSheetId="0">#REF!</definedName>
    <definedName name="Z">#REF!</definedName>
    <definedName name="ZXC" localSheetId="0" hidden="1">{#N/A,#N/A,FALSE,"이태원철근"}</definedName>
    <definedName name="ZXC" hidden="1">{#N/A,#N/A,FALSE,"이태원철근"}</definedName>
    <definedName name="ZZ" localSheetId="5">#REF!</definedName>
    <definedName name="ZZ" localSheetId="3">#REF!</definedName>
    <definedName name="ZZ" localSheetId="4">#REF!</definedName>
    <definedName name="ZZ" localSheetId="2">#REF!</definedName>
    <definedName name="ZZ" localSheetId="0">#REF!</definedName>
    <definedName name="ZZ">#REF!</definedName>
    <definedName name="ㄱㄱㄱ" localSheetId="0" hidden="1">{#N/A,#N/A,FALSE,"이태원철근"}</definedName>
    <definedName name="ㄱㄱㄱ" hidden="1">{#N/A,#N/A,FALSE,"이태원철근"}</definedName>
    <definedName name="ㄱㄱㄱㄱㄱ"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ㄱㄱㄱㄱㄱ"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ㄱㄷ허ㅏ어ㅗㅎ" localSheetId="0" hidden="1">{#N/A,#N/A,FALSE,"이태원철근"}</definedName>
    <definedName name="ㄱㄷ허ㅏ어ㅗㅎ" hidden="1">{#N/A,#N/A,FALSE,"이태원철근"}</definedName>
    <definedName name="ㄱ셔" localSheetId="0" hidden="1">{#N/A,#N/A,FALSE,"이태원철근"}</definedName>
    <definedName name="ㄱ셔" hidden="1">{#N/A,#N/A,FALSE,"이태원철근"}</definedName>
    <definedName name="ㄱ쇽숏교" localSheetId="0" hidden="1">{#N/A,#N/A,FALSE,"이태원철근"}</definedName>
    <definedName name="ㄱ쇽숏교" hidden="1">{#N/A,#N/A,FALSE,"이태원철근"}</definedName>
    <definedName name="ㄱ숏ㄱ요오헐" localSheetId="0" hidden="1">{#N/A,#N/A,FALSE,"이태원철근"}</definedName>
    <definedName name="ㄱ숏ㄱ요오헐" hidden="1">{#N/A,#N/A,FALSE,"이태원철근"}</definedName>
    <definedName name="ㄱㅎㄱ" localSheetId="0" hidden="1">{#N/A,#N/A,FALSE,"이태원철근"}</definedName>
    <definedName name="ㄱㅎㄱ" hidden="1">{#N/A,#N/A,FALSE,"이태원철근"}</definedName>
    <definedName name="가" localSheetId="1">#REF!</definedName>
    <definedName name="가" localSheetId="5">#REF!</definedName>
    <definedName name="가" localSheetId="3">#REF!</definedName>
    <definedName name="가" localSheetId="4">#REF!</definedName>
    <definedName name="가" localSheetId="2">#REF!</definedName>
    <definedName name="가" localSheetId="0" hidden="1">#REF!</definedName>
    <definedName name="가" hidden="1">#REF!</definedName>
    <definedName name="가갸" localSheetId="0" hidden="1">{#N/A,#N/A,FALSE,"이태원철근"}</definedName>
    <definedName name="가갸" hidden="1">{#N/A,#N/A,FALSE,"이태원철근"}</definedName>
    <definedName name="가물" localSheetId="0" hidden="1">{#N/A,#N/A,FALSE,"이태원철근"}</definedName>
    <definedName name="가물" hidden="1">{#N/A,#N/A,FALSE,"이태원철근"}</definedName>
    <definedName name="강릉교동" localSheetId="0" hidden="1">#REF!</definedName>
    <definedName name="강릉교동" hidden="1">#REF!</definedName>
    <definedName name="강릉교동터파기" localSheetId="0" hidden="1">#REF!</definedName>
    <definedName name="강릉교동터파기" hidden="1">#REF!</definedName>
    <definedName name="강릉교동토목" localSheetId="0" hidden="1">#REF!</definedName>
    <definedName name="강릉교동토목" hidden="1">#REF!</definedName>
    <definedName name="강릉교동흙막이" localSheetId="0" hidden="1">#REF!</definedName>
    <definedName name="강릉교동흙막이" hidden="1">#REF!</definedName>
    <definedName name="강릉토공사" localSheetId="0" hidden="1">#REF!</definedName>
    <definedName name="강릉토공사" hidden="1">#REF!</definedName>
    <definedName name="강릉토목공사" localSheetId="0" hidden="1">#REF!</definedName>
    <definedName name="강릉토목공사" hidden="1">#REF!</definedName>
    <definedName name="강릉토목임" localSheetId="0" hidden="1">#REF!</definedName>
    <definedName name="강릉토목임" hidden="1">#REF!</definedName>
    <definedName name="개정번호" localSheetId="5">#REF!</definedName>
    <definedName name="개정번호" localSheetId="3">#REF!</definedName>
    <definedName name="개정번호" localSheetId="4">#REF!</definedName>
    <definedName name="개정번호" localSheetId="2">#REF!</definedName>
    <definedName name="개정번호" localSheetId="0">#REF!</definedName>
    <definedName name="개정번호">#REF!</definedName>
    <definedName name="개정일자" localSheetId="5">#REF!</definedName>
    <definedName name="개정일자" localSheetId="3">#REF!</definedName>
    <definedName name="개정일자" localSheetId="4">#REF!</definedName>
    <definedName name="개정일자" localSheetId="2">#REF!</definedName>
    <definedName name="개정일자" localSheetId="0">#REF!</definedName>
    <definedName name="개정일자">#REF!</definedName>
    <definedName name="거제" localSheetId="0" hidden="1">{#N/A,#N/A,FALSE,"이태원철근"}</definedName>
    <definedName name="거제" hidden="1">{#N/A,#N/A,FALSE,"이태원철근"}</definedName>
    <definedName name="거제2" localSheetId="0" hidden="1">{#N/A,#N/A,FALSE,"이태원철근"}</definedName>
    <definedName name="거제2" hidden="1">{#N/A,#N/A,FALSE,"이태원철근"}</definedName>
    <definedName name="거제현장" localSheetId="0" hidden="1">{#N/A,#N/A,FALSE,"이태원철근"}</definedName>
    <definedName name="거제현장" hidden="1">{#N/A,#N/A,FALSE,"이태원철근"}</definedName>
    <definedName name="겉표지" localSheetId="5">#REF!</definedName>
    <definedName name="겉표지" localSheetId="3">#REF!</definedName>
    <definedName name="겉표지" localSheetId="4">#REF!</definedName>
    <definedName name="겉표지" localSheetId="2">#REF!</definedName>
    <definedName name="겉표지" localSheetId="7">#REF!</definedName>
    <definedName name="겉표지" localSheetId="0">#REF!</definedName>
    <definedName name="겉표지">#REF!</definedName>
    <definedName name="견적" localSheetId="5">#REF!</definedName>
    <definedName name="견적" localSheetId="3">#REF!</definedName>
    <definedName name="견적" localSheetId="4">#REF!</definedName>
    <definedName name="견적" localSheetId="2">#REF!</definedName>
    <definedName name="견적" localSheetId="0">#REF!</definedName>
    <definedName name="견적">#REF!</definedName>
    <definedName name="견적내역" localSheetId="1" hidden="1">{#N/A,#N/A,FALSE,"CCTV"}</definedName>
    <definedName name="견적내역" localSheetId="7" hidden="1">{#N/A,#N/A,FALSE,"CCTV"}</definedName>
    <definedName name="견적내역" hidden="1">{#N/A,#N/A,FALSE,"CCTV"}</definedName>
    <definedName name="경비" localSheetId="1">#REF!</definedName>
    <definedName name="경비" localSheetId="5">#REF!</definedName>
    <definedName name="경비" localSheetId="3">#REF!</definedName>
    <definedName name="경비" localSheetId="4">#REF!</definedName>
    <definedName name="경비" localSheetId="2">#REF!</definedName>
    <definedName name="경비" localSheetId="0">#REF!</definedName>
    <definedName name="경비">#REF!</definedName>
    <definedName name="경비.본" localSheetId="5">#REF!</definedName>
    <definedName name="경비.본" localSheetId="3">#REF!</definedName>
    <definedName name="경비.본" localSheetId="4">#REF!</definedName>
    <definedName name="경비.본" localSheetId="2">#REF!</definedName>
    <definedName name="경비.본" localSheetId="0">#REF!</definedName>
    <definedName name="경비.본">#REF!</definedName>
    <definedName name="경순" localSheetId="0" hidden="1">{#N/A,#N/A,FALSE,"이태원철근"}</definedName>
    <definedName name="경순" hidden="1">{#N/A,#N/A,FALSE,"이태원철근"}</definedName>
    <definedName name="계동" localSheetId="5">#REF!</definedName>
    <definedName name="계동" localSheetId="3">#REF!</definedName>
    <definedName name="계동" localSheetId="4">#REF!</definedName>
    <definedName name="계동" localSheetId="2">#REF!</definedName>
    <definedName name="계동" localSheetId="0">#REF!</definedName>
    <definedName name="계동">#REF!</definedName>
    <definedName name="고ㅓ주ㅠㅍㅇ" localSheetId="0" hidden="1">{#N/A,#N/A,FALSE,"이태원철근"}</definedName>
    <definedName name="고ㅓ주ㅠㅍㅇ" hidden="1">{#N/A,#N/A,FALSE,"이태원철근"}</definedName>
    <definedName name="공" localSheetId="5">#REF!</definedName>
    <definedName name="공" localSheetId="3">#REF!</definedName>
    <definedName name="공" localSheetId="4">#REF!</definedName>
    <definedName name="공" localSheetId="2">#REF!</definedName>
    <definedName name="공" localSheetId="0">#REF!</definedName>
    <definedName name="공">#REF!</definedName>
    <definedName name="공______사______명" localSheetId="5">#REF!</definedName>
    <definedName name="공______사______명" localSheetId="3">#REF!</definedName>
    <definedName name="공______사______명" localSheetId="4">#REF!</definedName>
    <definedName name="공______사______명" localSheetId="2">#REF!</definedName>
    <definedName name="공______사______명" localSheetId="0">#REF!</definedName>
    <definedName name="공______사______명">#REF!</definedName>
    <definedName name="공___사____원____가" localSheetId="5">#REF!</definedName>
    <definedName name="공___사____원____가" localSheetId="3">#REF!</definedName>
    <definedName name="공___사____원____가" localSheetId="4">#REF!</definedName>
    <definedName name="공___사____원____가" localSheetId="2">#REF!</definedName>
    <definedName name="공___사____원____가" localSheetId="0">#REF!</definedName>
    <definedName name="공___사____원____가">#REF!</definedName>
    <definedName name="공공공표"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공공공표"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공구" localSheetId="1">#REF!</definedName>
    <definedName name="공구" localSheetId="5">#REF!</definedName>
    <definedName name="공구" localSheetId="3">#REF!</definedName>
    <definedName name="공구" localSheetId="4">#REF!</definedName>
    <definedName name="공구" localSheetId="2">#REF!</definedName>
    <definedName name="공구" localSheetId="0">#REF!</definedName>
    <definedName name="공구">#REF!</definedName>
    <definedName name="공급"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공급"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공급표표"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공급표표"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공사1" localSheetId="0" hidden="1">{#N/A,#N/A,FALSE,"이태원철근"}</definedName>
    <definedName name="공사1" hidden="1">{#N/A,#N/A,FALSE,"이태원철근"}</definedName>
    <definedName name="공사개요최종" localSheetId="0" hidden="1">{#N/A,#N/A,FALSE,"이태원철근"}</definedName>
    <definedName name="공사개요최종" hidden="1">{#N/A,#N/A,FALSE,"이태원철근"}</definedName>
    <definedName name="공사명" localSheetId="1">#REF!</definedName>
    <definedName name="공사명" localSheetId="5">#REF!</definedName>
    <definedName name="공사명" localSheetId="3">#REF!</definedName>
    <definedName name="공사명" localSheetId="4">#REF!</definedName>
    <definedName name="공사명" localSheetId="2">#REF!</definedName>
    <definedName name="공사명" localSheetId="0">#REF!</definedName>
    <definedName name="공사명">#REF!</definedName>
    <definedName name="공산품과_FM" localSheetId="5">#REF!</definedName>
    <definedName name="공산품과_FM" localSheetId="3">#REF!</definedName>
    <definedName name="공산품과_FM" localSheetId="4">#REF!</definedName>
    <definedName name="공산품과_FM" localSheetId="2">#REF!</definedName>
    <definedName name="공산품과_FM" localSheetId="0">#REF!</definedName>
    <definedName name="공산품과_FM">#REF!</definedName>
    <definedName name="공정" localSheetId="1">[0]!BlankMacro1</definedName>
    <definedName name="공정" localSheetId="5">[0]!BlankMacro1</definedName>
    <definedName name="공정" localSheetId="3">[0]!BlankMacro1</definedName>
    <definedName name="공정" localSheetId="4">[0]!BlankMacro1</definedName>
    <definedName name="공정" localSheetId="2">[0]!BlankMacro1</definedName>
    <definedName name="공정" localSheetId="0" hidden="1">{#N/A,#N/A,FALSE,"이태원철근"}</definedName>
    <definedName name="공정" hidden="1">{#N/A,#N/A,FALSE,"이태원철근"}</definedName>
    <definedName name="공정2" localSheetId="0" hidden="1">{#N/A,#N/A,FALSE,"이태원철근"}</definedName>
    <definedName name="공정2" hidden="1">{#N/A,#N/A,FALSE,"이태원철근"}</definedName>
    <definedName name="공정계획" localSheetId="0" hidden="1">{#N/A,#N/A,FALSE,"이태원철근"}</definedName>
    <definedName name="공정계획" hidden="1">{#N/A,#N/A,FALSE,"이태원철근"}</definedName>
    <definedName name="공정위헙군2" localSheetId="0" hidden="1">{#N/A,#N/A,FALSE,"이태원철근"}</definedName>
    <definedName name="공정위헙군2" hidden="1">{#N/A,#N/A,FALSE,"이태원철근"}</definedName>
    <definedName name="공통경비" localSheetId="5">#REF!</definedName>
    <definedName name="공통경비" localSheetId="3">#REF!</definedName>
    <definedName name="공통경비" localSheetId="4">#REF!</definedName>
    <definedName name="공통경비" localSheetId="2">#REF!</definedName>
    <definedName name="공통경비" localSheetId="0">#REF!</definedName>
    <definedName name="공통경비">#REF!</definedName>
    <definedName name="공통비" localSheetId="0" hidden="1">#REF!</definedName>
    <definedName name="공통비" hidden="1">#REF!</definedName>
    <definedName name="공통비코아" localSheetId="0" hidden="1">#REF!</definedName>
    <definedName name="공통비코아" hidden="1">#REF!</definedName>
    <definedName name="관리" localSheetId="5">#REF!</definedName>
    <definedName name="관리" localSheetId="3">#REF!</definedName>
    <definedName name="관리" localSheetId="4">#REF!</definedName>
    <definedName name="관리" localSheetId="2">#REF!</definedName>
    <definedName name="관리" localSheetId="0">#REF!</definedName>
    <definedName name="관리">#REF!</definedName>
    <definedName name="교" localSheetId="0" hidden="1">{#N/A,#N/A,FALSE,"이태원철근"}</definedName>
    <definedName name="교" hidden="1">{#N/A,#N/A,FALSE,"이태원철근"}</definedName>
    <definedName name="교동토" localSheetId="0" hidden="1">#REF!</definedName>
    <definedName name="교동토" hidden="1">#REF!</definedName>
    <definedName name="교동토목" localSheetId="0" hidden="1">{#N/A,#N/A,FALSE,"이태원철근"}</definedName>
    <definedName name="교동토목" hidden="1">{#N/A,#N/A,FALSE,"이태원철근"}</definedName>
    <definedName name="교동토목공사" localSheetId="0" hidden="1">{#N/A,#N/A,FALSE,"이태원철근"}</definedName>
    <definedName name="교동토목공사" hidden="1">{#N/A,#N/A,FALSE,"이태원철근"}</definedName>
    <definedName name="구3"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3"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4"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4"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구"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구"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구국"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구국"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분2"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분2"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입"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입"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金額" localSheetId="1">#REF!</definedName>
    <definedName name="金額" localSheetId="5">#REF!</definedName>
    <definedName name="金額" localSheetId="3">#REF!</definedName>
    <definedName name="金額" localSheetId="4">#REF!</definedName>
    <definedName name="金額" localSheetId="2">#REF!</definedName>
    <definedName name="金額" localSheetId="0">#REF!</definedName>
    <definedName name="金額">#REF!</definedName>
    <definedName name="급료" localSheetId="5">#REF!</definedName>
    <definedName name="급료" localSheetId="3">#REF!</definedName>
    <definedName name="급료" localSheetId="4">#REF!</definedName>
    <definedName name="급료" localSheetId="2">#REF!</definedName>
    <definedName name="급료" localSheetId="0">#REF!</definedName>
    <definedName name="급료">#REF!</definedName>
    <definedName name="급료.본" localSheetId="5">#REF!</definedName>
    <definedName name="급료.본" localSheetId="3">#REF!</definedName>
    <definedName name="급료.본" localSheetId="4">#REF!</definedName>
    <definedName name="급료.본" localSheetId="2">#REF!</definedName>
    <definedName name="급료.본" localSheetId="0">#REF!</definedName>
    <definedName name="급료.본">#REF!</definedName>
    <definedName name="길" hidden="1">[5]Sheet4!$A$58:$A$97</definedName>
    <definedName name="김" localSheetId="0" hidden="1">{#N/A,#N/A,FALSE,"이태원철근"}</definedName>
    <definedName name="김" hidden="1">{#N/A,#N/A,FALSE,"이태원철근"}</definedName>
    <definedName name="김중규" localSheetId="0" hidden="1">{#N/A,#N/A,FALSE,"이태원철근"}</definedName>
    <definedName name="김중규" hidden="1">{#N/A,#N/A,FALSE,"이태원철근"}</definedName>
    <definedName name="끝에삽입" localSheetId="0" hidden="1">{#N/A,#N/A,FALSE,"이태원철근"}</definedName>
    <definedName name="끝에삽입" hidden="1">{#N/A,#N/A,FALSE,"이태원철근"}</definedName>
    <definedName name="ㄴㄴㄴ\" localSheetId="0" hidden="1">{#N/A,#N/A,FALSE,"이태원철근"}</definedName>
    <definedName name="ㄴㄴㄴ\" hidden="1">{#N/A,#N/A,FALSE,"이태원철근"}</definedName>
    <definedName name="ㄴㅁ논ㄹ홍" localSheetId="0" hidden="1">{#N/A,#N/A,FALSE,"이태원철근"}</definedName>
    <definedName name="ㄴㅁ논ㄹ홍" hidden="1">{#N/A,#N/A,FALSE,"이태원철근"}</definedName>
    <definedName name="ㄴㅁㅁㅁㅁㅁㅁ" localSheetId="0" hidden="1">{#N/A,#N/A,FALSE,"이태원철근"}</definedName>
    <definedName name="ㄴㅁㅁㅁㅁㅁㅁ" hidden="1">{#N/A,#N/A,FALSE,"이태원철근"}</definedName>
    <definedName name="ㄴㅁㅇㅂㅈㄷㅁㄴㅂㅈㄷ" localSheetId="0" hidden="1">{#N/A,#N/A,FALSE,"이태원철근"}</definedName>
    <definedName name="ㄴㅁㅇㅂㅈㄷㅁㄴㅂㅈㄷ" hidden="1">{#N/A,#N/A,FALSE,"이태원철근"}</definedName>
    <definedName name="ㄴㅁㅇㅎㅁㄴㅇㄻㄴㄷㅈㄹㄴㅇ" localSheetId="0" hidden="1">{#N/A,#N/A,FALSE,"이태원철근"}</definedName>
    <definedName name="ㄴㅁㅇㅎㅁㄴㅇㄻㄴㄷㅈㄹㄴㅇ" hidden="1">{#N/A,#N/A,FALSE,"이태원철근"}</definedName>
    <definedName name="ㄴㅇㄹㄴㅇㄹㄴㅇㅁㄹㄴㄷㅈㄱㄹ" localSheetId="0" hidden="1">{#N/A,#N/A,FALSE,"이태원철근"}</definedName>
    <definedName name="ㄴㅇㄹㄴㅇㄹㄴㅇㅁㄹㄴㄷㅈㄱㄹ" hidden="1">{#N/A,#N/A,FALSE,"이태원철근"}</definedName>
    <definedName name="ㄴㅇㄹㄴㅇㄻㄴㅇㄹ" localSheetId="0" hidden="1">{#N/A,#N/A,FALSE,"이태원철근"}</definedName>
    <definedName name="ㄴㅇㄹㄴㅇㄻㄴㅇㄹ" hidden="1">{#N/A,#N/A,FALSE,"이태원철근"}</definedName>
    <definedName name="ㄴㅇㄹㅇㄹ" localSheetId="0" hidden="1">{#N/A,#N/A,FALSE,"이태원철근"}</definedName>
    <definedName name="ㄴㅇㄹㅇㄹ" hidden="1">{#N/A,#N/A,FALSE,"이태원철근"}</definedName>
    <definedName name="ㄴㅇㄻㄴㅇㄹ" localSheetId="0" hidden="1">{#N/A,#N/A,FALSE,"이태원철근"}</definedName>
    <definedName name="ㄴㅇㄻㄴㅇㄹ" hidden="1">{#N/A,#N/A,FALSE,"이태원철근"}</definedName>
    <definedName name="ㄴㅇㄻㄴㅇㄻㄴㅇㄻㄴㅇ" localSheetId="0" hidden="1">{#N/A,#N/A,FALSE,"이태원철근"}</definedName>
    <definedName name="ㄴㅇㄻㄴㅇㄻㄴㅇㄻㄴㅇ" hidden="1">{#N/A,#N/A,FALSE,"이태원철근"}</definedName>
    <definedName name="ㄴㅇㅁㄴㅇㅂㅈㄷㅁㄴ" localSheetId="0" hidden="1">{#N/A,#N/A,FALSE,"이태원철근"}</definedName>
    <definedName name="ㄴㅇㅁㄴㅇㅂㅈㄷㅁㄴ" hidden="1">{#N/A,#N/A,FALSE,"이태원철근"}</definedName>
    <definedName name="ㄴㅇㅁㄹㄴㅇㄹㄴㅇㅁㄹㄴㅇㅁ" localSheetId="0" hidden="1">{#N/A,#N/A,FALSE,"이태원철근"}</definedName>
    <definedName name="ㄴㅇㅁㄹㄴㅇㄹㄴㅇㅁㄹㄴㅇㅁ" hidden="1">{#N/A,#N/A,FALSE,"이태원철근"}</definedName>
    <definedName name="ㄴㅇㅁㄹㄴㅇㄻㄴㅇㄹ" localSheetId="0" hidden="1">{#N/A,#N/A,FALSE,"이태원철근"}</definedName>
    <definedName name="ㄴㅇㅁㄹㄴㅇㄻㄴㅇㄹ" hidden="1">{#N/A,#N/A,FALSE,"이태원철근"}</definedName>
    <definedName name="ㄴㅇㅁㄻㄴㅇㅎㅁㄴㅇㅎ" localSheetId="0" hidden="1">{#N/A,#N/A,FALSE,"이태원철근"}</definedName>
    <definedName name="ㄴㅇㅁㄻㄴㅇㅎㅁㄴㅇㅎ" hidden="1">{#N/A,#N/A,FALSE,"이태원철근"}</definedName>
    <definedName name="ㄴㅇㅁㅎㄴㅇㅁㄻㄴㅇㅎㅁㄴㅇㅎ" localSheetId="0" hidden="1">{#N/A,#N/A,FALSE,"이태원철근"}</definedName>
    <definedName name="ㄴㅇㅁㅎㄴㅇㅁㄻㄴㅇㅎㅁㄴㅇㅎ" hidden="1">{#N/A,#N/A,FALSE,"이태원철근"}</definedName>
    <definedName name="ㄴㅇㅂㅈㄷㅇㅁㄴㅇㅁㅈㄷ" localSheetId="0" hidden="1">{#N/A,#N/A,FALSE,"이태원철근"}</definedName>
    <definedName name="ㄴㅇㅂㅈㄷㅇㅁㄴㅇㅁㅈㄷ" hidden="1">{#N/A,#N/A,FALSE,"이태원철근"}</definedName>
    <definedName name="ㄴㅇㅎㄻㄴㄻㄴㅇ" localSheetId="0" hidden="1">{#N/A,#N/A,FALSE,"이태원철근"}</definedName>
    <definedName name="ㄴㅇㅎㄻㄴㄻㄴㅇ" hidden="1">{#N/A,#N/A,FALSE,"이태원철근"}</definedName>
    <definedName name="나" localSheetId="0" hidden="1">[3]유림골조!#REF!</definedName>
    <definedName name="나" hidden="1">[3]유림골조!#REF!</definedName>
    <definedName name="남양설계2동" localSheetId="5">#REF!</definedName>
    <definedName name="남양설계2동" localSheetId="3">#REF!</definedName>
    <definedName name="남양설계2동" localSheetId="4">#REF!</definedName>
    <definedName name="남양설계2동" localSheetId="2">#REF!</definedName>
    <definedName name="남양설계2동" localSheetId="0">#REF!</definedName>
    <definedName name="남양설계2동">#REF!</definedName>
    <definedName name="내수출2" localSheetId="5">#REF!</definedName>
    <definedName name="내수출2" localSheetId="3">#REF!</definedName>
    <definedName name="내수출2" localSheetId="4">#REF!</definedName>
    <definedName name="내수출2" localSheetId="2">#REF!</definedName>
    <definedName name="내수출2" localSheetId="0">#REF!</definedName>
    <definedName name="내수출2">#REF!</definedName>
    <definedName name="내역" localSheetId="1" hidden="1">{#N/A,#N/A,FALSE,"CCTV"}</definedName>
    <definedName name="내역" localSheetId="7" hidden="1">{#N/A,#N/A,FALSE,"CCTV"}</definedName>
    <definedName name="내역" hidden="1">{#N/A,#N/A,FALSE,"CCTV"}</definedName>
    <definedName name="내역서" localSheetId="1">#REF!</definedName>
    <definedName name="내역서" localSheetId="5">#REF!</definedName>
    <definedName name="내역서" localSheetId="3">#REF!</definedName>
    <definedName name="내역서" localSheetId="4">#REF!</definedName>
    <definedName name="내역서" localSheetId="2">#REF!</definedName>
    <definedName name="내역서" localSheetId="0">#REF!</definedName>
    <definedName name="내역서">#REF!</definedName>
    <definedName name="내용2" localSheetId="5">#REF!</definedName>
    <definedName name="내용2" localSheetId="3">#REF!</definedName>
    <definedName name="내용2" localSheetId="4">#REF!</definedName>
    <definedName name="내용2" localSheetId="2">#REF!</definedName>
    <definedName name="내용2" localSheetId="7">#REF!</definedName>
    <definedName name="내용2" localSheetId="0">#REF!</definedName>
    <definedName name="내용2">#REF!</definedName>
    <definedName name="내용3" localSheetId="5">#REF!</definedName>
    <definedName name="내용3" localSheetId="3">#REF!</definedName>
    <definedName name="내용3" localSheetId="4">#REF!</definedName>
    <definedName name="내용3" localSheetId="2">#REF!</definedName>
    <definedName name="내용3" localSheetId="7">#REF!</definedName>
    <definedName name="내용3" localSheetId="0">#REF!</definedName>
    <definedName name="내용3">#REF!</definedName>
    <definedName name="내용4" localSheetId="5">#REF!</definedName>
    <definedName name="내용4" localSheetId="3">#REF!</definedName>
    <definedName name="내용4" localSheetId="4">#REF!</definedName>
    <definedName name="내용4" localSheetId="2">#REF!</definedName>
    <definedName name="내용4" localSheetId="7">#REF!</definedName>
    <definedName name="내용4" localSheetId="0">#REF!</definedName>
    <definedName name="내용4">#REF!</definedName>
    <definedName name="네환율" localSheetId="5">#REF!</definedName>
    <definedName name="네환율" localSheetId="3">#REF!</definedName>
    <definedName name="네환율" localSheetId="4">#REF!</definedName>
    <definedName name="네환율" localSheetId="2">#REF!</definedName>
    <definedName name="네환율" localSheetId="0">#REF!</definedName>
    <definedName name="네환율">#REF!</definedName>
    <definedName name="노무단가" localSheetId="5">#REF!</definedName>
    <definedName name="노무단가" localSheetId="3">#REF!</definedName>
    <definedName name="노무단가" localSheetId="4">#REF!</definedName>
    <definedName name="노무단가" localSheetId="2">#REF!</definedName>
    <definedName name="노무단가" localSheetId="0">#REF!</definedName>
    <definedName name="노무단가">#REF!</definedName>
    <definedName name="노환율" localSheetId="5">#REF!</definedName>
    <definedName name="노환율" localSheetId="3">#REF!</definedName>
    <definedName name="노환율" localSheetId="4">#REF!</definedName>
    <definedName name="노환율" localSheetId="2">#REF!</definedName>
    <definedName name="노환율" localSheetId="0">#REF!</definedName>
    <definedName name="노환율">#REF!</definedName>
    <definedName name="놀ㄴ홀옿ㅇ" localSheetId="0" hidden="1">{#N/A,#N/A,FALSE,"이태원철근"}</definedName>
    <definedName name="놀ㄴ홀옿ㅇ" hidden="1">{#N/A,#N/A,FALSE,"이태원철근"}</definedName>
    <definedName name="놈ㄴㅁㅇ로" localSheetId="0" hidden="1">{#N/A,#N/A,FALSE,"이태원철근"}</definedName>
    <definedName name="놈ㄴㅁㅇ로" hidden="1">{#N/A,#N/A,FALSE,"이태원철근"}</definedName>
    <definedName name="놓롢론ㄹ" localSheetId="0" hidden="1">{#N/A,#N/A,FALSE,"이태원철근"}</definedName>
    <definedName name="놓롢론ㄹ" hidden="1">{#N/A,#N/A,FALSE,"이태원철근"}</definedName>
    <definedName name="ㄶㅇㅁㄶㅇㅎㅇㅁㄶㅁㄶㅇ" localSheetId="0" hidden="1">{#N/A,#N/A,FALSE,"이태원철근"}</definedName>
    <definedName name="ㄶㅇㅁㄶㅇㅎㅇㅁㄶㅁㄶㅇ" hidden="1">{#N/A,#N/A,FALSE,"이태원철근"}</definedName>
    <definedName name="ㄷ" localSheetId="0" hidden="1">{#N/A,#N/A,FALSE,"이태원철근"}</definedName>
    <definedName name="ㄷ" hidden="1">{#N/A,#N/A,FALSE,"이태원철근"}</definedName>
    <definedName name="ㄷㄱㄱㄷ" localSheetId="5">#REF!</definedName>
    <definedName name="ㄷㄱㄱㄷ" localSheetId="3">#REF!</definedName>
    <definedName name="ㄷㄱㄱㄷ" localSheetId="4">#REF!</definedName>
    <definedName name="ㄷㄱㄱㄷ" localSheetId="2">#REF!</definedName>
    <definedName name="ㄷㄱㄱㄷ" localSheetId="0">#REF!</definedName>
    <definedName name="ㄷㄱㄱㄷ">#REF!</definedName>
    <definedName name="ㄷㄱ셔ㅠㅗㅇ" localSheetId="0" hidden="1">{#N/A,#N/A,FALSE,"이태원철근"}</definedName>
    <definedName name="ㄷㄱ셔ㅠㅗㅇ" hidden="1">{#N/A,#N/A,FALSE,"이태원철근"}</definedName>
    <definedName name="ㄷㄱㅈㄱㄷㅈ" localSheetId="0" hidden="1">{#N/A,#N/A,FALSE,"이태원철근"}</definedName>
    <definedName name="ㄷㄱㅈㄱㄷㅈ" hidden="1">{#N/A,#N/A,FALSE,"이태원철근"}</definedName>
    <definedName name="ㄷㄱ홀ㅇㄴㅁ" localSheetId="0" hidden="1">{#N/A,#N/A,FALSE,"이태원철근"}</definedName>
    <definedName name="ㄷㄱ홀ㅇㄴㅁ" hidden="1">{#N/A,#N/A,FALSE,"이태원철근"}</definedName>
    <definedName name="ㄷ교ㅗ듖" localSheetId="0" hidden="1">{#N/A,#N/A,FALSE,"이태원철근"}</definedName>
    <definedName name="ㄷ교ㅗ듖" hidden="1">{#N/A,#N/A,FALSE,"이태원철근"}</definedName>
    <definedName name="ㄷ굦ㄷ굗ㄱㅈ" localSheetId="0" hidden="1">{#N/A,#N/A,FALSE,"이태원철근"}</definedName>
    <definedName name="ㄷ굦ㄷ굗ㄱㅈ" hidden="1">{#N/A,#N/A,FALSE,"이태원철근"}</definedName>
    <definedName name="ㄷㄳㅎ" localSheetId="0" hidden="1">{#N/A,#N/A,FALSE,"이태원철근"}</definedName>
    <definedName name="ㄷㄳㅎ" hidden="1">{#N/A,#N/A,FALSE,"이태원철근"}</definedName>
    <definedName name="ㄷㄷㄷㄷㄷ" localSheetId="0" hidden="1">{#N/A,#N/A,FALSE,"이태원철근"}</definedName>
    <definedName name="ㄷㄷㄷㄷㄷ" hidden="1">{#N/A,#N/A,FALSE,"이태원철근"}</definedName>
    <definedName name="ㄷㅄㅎ" localSheetId="0" hidden="1">{#N/A,#N/A,FALSE,"이태원철근"}</definedName>
    <definedName name="ㄷㅄㅎ" hidden="1">{#N/A,#N/A,FALSE,"이태원철근"}</definedName>
    <definedName name="ㄷㅈㄱㅈㄷㄱㅈㄱ주" localSheetId="0" hidden="1">{#N/A,#N/A,FALSE,"이태원철근"}</definedName>
    <definedName name="ㄷㅈㄱㅈㄷㄱㅈㄱ주" hidden="1">{#N/A,#N/A,FALSE,"이태원철근"}</definedName>
    <definedName name="다" localSheetId="0" hidden="1">[6]Sheet4!#REF!</definedName>
    <definedName name="다" hidden="1">[6]Sheet4!#REF!</definedName>
    <definedName name="단퇴.共" localSheetId="5">#REF!</definedName>
    <definedName name="단퇴.共" localSheetId="3">#REF!</definedName>
    <definedName name="단퇴.共" localSheetId="4">#REF!</definedName>
    <definedName name="단퇴.共" localSheetId="2">#REF!</definedName>
    <definedName name="단퇴.共" localSheetId="0">#REF!</definedName>
    <definedName name="단퇴.共">#REF!</definedName>
    <definedName name="당" localSheetId="0" hidden="1">{#N/A,#N/A,FALSE,"이태원철근"}</definedName>
    <definedName name="당" hidden="1">{#N/A,#N/A,FALSE,"이태원철근"}</definedName>
    <definedName name="당초계획" localSheetId="0" hidden="1">#REF!</definedName>
    <definedName name="당초계획" hidden="1">#REF!</definedName>
    <definedName name="대림PL" localSheetId="5">#REF!</definedName>
    <definedName name="대림PL" localSheetId="3">#REF!</definedName>
    <definedName name="대림PL" localSheetId="4">#REF!</definedName>
    <definedName name="대림PL" localSheetId="2">#REF!</definedName>
    <definedName name="대림PL" localSheetId="0">#REF!</definedName>
    <definedName name="대림PL">#REF!</definedName>
    <definedName name="대상" localSheetId="0">#REF!</definedName>
    <definedName name="대상">#REF!</definedName>
    <definedName name="대여금" localSheetId="0" hidden="1">{#N/A,#N/A,FALSE,"이태원철근"}</definedName>
    <definedName name="대여금" hidden="1">{#N/A,#N/A,FALSE,"이태원철근"}</definedName>
    <definedName name="대환율" localSheetId="5">#REF!</definedName>
    <definedName name="대환율" localSheetId="3">#REF!</definedName>
    <definedName name="대환율" localSheetId="4">#REF!</definedName>
    <definedName name="대환율" localSheetId="2">#REF!</definedName>
    <definedName name="대환율" localSheetId="0">#REF!</definedName>
    <definedName name="대환율">#REF!</definedName>
    <definedName name="대회" localSheetId="5">#REF!</definedName>
    <definedName name="대회" localSheetId="3">#REF!</definedName>
    <definedName name="대회" localSheetId="4">#REF!</definedName>
    <definedName name="대회" localSheetId="2">#REF!</definedName>
    <definedName name="대회" localSheetId="7">#REF!</definedName>
    <definedName name="대회" localSheetId="0">#REF!</definedName>
    <definedName name="대회">#REF!</definedName>
    <definedName name="더ㅏ교다" localSheetId="0" hidden="1">{#N/A,#N/A,FALSE,"이태원철근"}</definedName>
    <definedName name="더ㅏ교다" hidden="1">{#N/A,#N/A,FALSE,"이태원철근"}</definedName>
    <definedName name="뎌ㅗㅂㅈ둡ㅈ" localSheetId="0" hidden="1">{#N/A,#N/A,FALSE,"이태원철근"}</definedName>
    <definedName name="뎌ㅗㅂㅈ둡ㅈ" hidden="1">{#N/A,#N/A,FALSE,"이태원철근"}</definedName>
    <definedName name="도______급______액" localSheetId="5">#REF!</definedName>
    <definedName name="도______급______액" localSheetId="3">#REF!</definedName>
    <definedName name="도______급______액" localSheetId="4">#REF!</definedName>
    <definedName name="도______급______액" localSheetId="2">#REF!</definedName>
    <definedName name="도______급______액" localSheetId="0">#REF!</definedName>
    <definedName name="도______급______액">#REF!</definedName>
    <definedName name="도착선" localSheetId="5">#REF!</definedName>
    <definedName name="도착선" localSheetId="3">#REF!</definedName>
    <definedName name="도착선" localSheetId="4">#REF!</definedName>
    <definedName name="도착선" localSheetId="2">#REF!</definedName>
    <definedName name="도착선" localSheetId="7">#REF!</definedName>
    <definedName name="도착선" localSheetId="0">#REF!</definedName>
    <definedName name="도착선">#REF!</definedName>
    <definedName name="독환율" localSheetId="5">#REF!</definedName>
    <definedName name="독환율" localSheetId="3">#REF!</definedName>
    <definedName name="독환율" localSheetId="4">#REF!</definedName>
    <definedName name="독환율" localSheetId="2">#REF!</definedName>
    <definedName name="독환율" localSheetId="0">#REF!</definedName>
    <definedName name="독환율">#REF!</definedName>
    <definedName name="들" localSheetId="0" hidden="1">{#N/A,#N/A,FALSE,"이태원철근"}</definedName>
    <definedName name="들" hidden="1">{#N/A,#N/A,FALSE,"이태원철근"}</definedName>
    <definedName name="ㄹ" localSheetId="1">#REF!</definedName>
    <definedName name="ㄹ" localSheetId="5">#REF!</definedName>
    <definedName name="ㄹ" localSheetId="3">#REF!</definedName>
    <definedName name="ㄹ" localSheetId="4">#REF!</definedName>
    <definedName name="ㄹ" localSheetId="2">#REF!</definedName>
    <definedName name="ㄹ" localSheetId="0" hidden="1">{#N/A,#N/A,FALSE,"이태원철근"}</definedName>
    <definedName name="ㄹ" hidden="1">{#N/A,#N/A,FALSE,"이태원철근"}</definedName>
    <definedName name="ㄹㄹㄹ" localSheetId="0" hidden="1">{#N/A,#N/A,FALSE,"이태원철근"}</definedName>
    <definedName name="ㄹㄹㄹ" hidden="1">{#N/A,#N/A,FALSE,"이태원철근"}</definedName>
    <definedName name="라" localSheetId="0" hidden="1">[6]Sheet4!#REF!</definedName>
    <definedName name="라" hidden="1">[6]Sheet4!#REF!</definedName>
    <definedName name="랄"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랄"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로하ㅗㅎ러ㅏㅓㅗㅎ려" localSheetId="0" hidden="1">{#N/A,#N/A,FALSE,"이태원철근"}</definedName>
    <definedName name="로하ㅗㅎ러ㅏㅓㅗㅎ려" hidden="1">{#N/A,#N/A,FALSE,"이태원철근"}</definedName>
    <definedName name="로허ㅗㅎ러ㅗㅎ러" localSheetId="0" hidden="1">{#N/A,#N/A,FALSE,"이태원철근"}</definedName>
    <definedName name="로허ㅗㅎ러ㅗㅎ러" hidden="1">{#N/A,#N/A,FALSE,"이태원철근"}</definedName>
    <definedName name="로허ㅗㅎ렁호ㅓ" localSheetId="0" hidden="1">{#N/A,#N/A,FALSE,"이태원철근"}</definedName>
    <definedName name="로허ㅗㅎ렁호ㅓ" hidden="1">{#N/A,#N/A,FALSE,"이태원철근"}</definedName>
    <definedName name="롷럻" localSheetId="0" hidden="1">{#N/A,#N/A,FALSE,"이태원철근"}</definedName>
    <definedName name="롷럻" hidden="1">{#N/A,#N/A,FALSE,"이태원철근"}</definedName>
    <definedName name="ㅀ" localSheetId="0" hidden="1">#REF!</definedName>
    <definedName name="ㅀ" hidden="1">#REF!</definedName>
    <definedName name="ㅁ" localSheetId="1">#REF!</definedName>
    <definedName name="ㅁ" localSheetId="5">#REF!</definedName>
    <definedName name="ㅁ" localSheetId="3">#REF!</definedName>
    <definedName name="ㅁ" localSheetId="4">#REF!</definedName>
    <definedName name="ㅁ" localSheetId="2">#REF!</definedName>
    <definedName name="ㅁ" localSheetId="0">#REF!</definedName>
    <definedName name="ㅁ">#REF!</definedName>
    <definedName name="ㅁ01" localSheetId="5">#REF!</definedName>
    <definedName name="ㅁ01" localSheetId="3">#REF!</definedName>
    <definedName name="ㅁ01" localSheetId="4">#REF!</definedName>
    <definedName name="ㅁ01" localSheetId="2">#REF!</definedName>
    <definedName name="ㅁ01" localSheetId="0">#REF!</definedName>
    <definedName name="ㅁ01">#REF!</definedName>
    <definedName name="ㅁㄴㅁㅇ" localSheetId="0" hidden="1">#REF!</definedName>
    <definedName name="ㅁㄴㅁㅇ" hidden="1">#REF!</definedName>
    <definedName name="ㅁㄴㅇㄷㅂㅈㄷㅇㅂㅈㄷ" localSheetId="0" hidden="1">{#N/A,#N/A,FALSE,"이태원철근"}</definedName>
    <definedName name="ㅁㄴㅇㄷㅂㅈㄷㅇㅂㅈㄷ" hidden="1">{#N/A,#N/A,FALSE,"이태원철근"}</definedName>
    <definedName name="ㅁㄴㅇㄹ" localSheetId="0" hidden="1">{#N/A,#N/A,FALSE,"이태원철근"}</definedName>
    <definedName name="ㅁㄴㅇㄹ" hidden="1">{#N/A,#N/A,FALSE,"이태원철근"}</definedName>
    <definedName name="ㅁㄴㅇㄹㄴㅇㄹ" localSheetId="0" hidden="1">{#N/A,#N/A,FALSE,"이태원철근"}</definedName>
    <definedName name="ㅁㄴㅇㄹㄴㅇㄹ" hidden="1">{#N/A,#N/A,FALSE,"이태원철근"}</definedName>
    <definedName name="ㅁㄴㅇㄹㄴㅇㄻㄴㅇㄹㄴ" localSheetId="0" hidden="1">{#N/A,#N/A,FALSE,"이태원철근"}</definedName>
    <definedName name="ㅁㄴㅇㄹㄴㅇㄻㄴㅇㄹㄴ" hidden="1">{#N/A,#N/A,FALSE,"이태원철근"}</definedName>
    <definedName name="ㅁㄴㅇㄹㄴㅇㅁㄹㄴㅇㅁㄻ누" localSheetId="0" hidden="1">{#N/A,#N/A,FALSE,"이태원철근"}</definedName>
    <definedName name="ㅁㄴㅇㄹㄴㅇㅁㄹㄴㅇㅁㄻ누" hidden="1">{#N/A,#N/A,FALSE,"이태원철근"}</definedName>
    <definedName name="ㅁㄴㅇㄹㄴㅇㅁㄻㄴㅇㄻ" localSheetId="0" hidden="1">{#N/A,#N/A,FALSE,"이태원철근"}</definedName>
    <definedName name="ㅁㄴㅇㄹㄴㅇㅁㄻㄴㅇㄻ" hidden="1">{#N/A,#N/A,FALSE,"이태원철근"}</definedName>
    <definedName name="ㅁㄴㅇㄹㄴㅇㅁㅎㄷㅈㅅㅎㄻㄴ" localSheetId="0" hidden="1">{#N/A,#N/A,FALSE,"이태원철근"}</definedName>
    <definedName name="ㅁㄴㅇㄹㄴㅇㅁㅎㄷㅈㅅㅎㄻㄴ" hidden="1">{#N/A,#N/A,FALSE,"이태원철근"}</definedName>
    <definedName name="ㅁㄴㅇㄹㄻㄴ" localSheetId="0" hidden="1">{#N/A,#N/A,FALSE,"이태원철근"}</definedName>
    <definedName name="ㅁㄴㅇㄹㄻㄴ" hidden="1">{#N/A,#N/A,FALSE,"이태원철근"}</definedName>
    <definedName name="ㅁㄴㅇㄻㄴㄹㄴㅁㅇ" localSheetId="0" hidden="1">{#N/A,#N/A,FALSE,"이태원철근"}</definedName>
    <definedName name="ㅁㄴㅇㄻㄴㄹㄴㅁㅇ" hidden="1">{#N/A,#N/A,FALSE,"이태원철근"}</definedName>
    <definedName name="ㅁㄴㅇㄻㄴㅇㄹ" localSheetId="0" hidden="1">{#N/A,#N/A,FALSE,"이태원철근"}</definedName>
    <definedName name="ㅁㄴㅇㄻㄴㅇㄹ" hidden="1">{#N/A,#N/A,FALSE,"이태원철근"}</definedName>
    <definedName name="ㅁㄴㅇㄻㄴㅇㄹㄴㅁㅇㄹ" localSheetId="0" hidden="1">{#N/A,#N/A,FALSE,"이태원철근"}</definedName>
    <definedName name="ㅁㄴㅇㄻㄴㅇㄹㄴㅁㅇㄹ" hidden="1">{#N/A,#N/A,FALSE,"이태원철근"}</definedName>
    <definedName name="ㅁㄴㅇㄻㄴㅇㄻㄴㅇ" localSheetId="0" hidden="1">{#N/A,#N/A,FALSE,"이태원철근"}</definedName>
    <definedName name="ㅁㄴㅇㄻㄴㅇㄻㄴㅇ" hidden="1">{#N/A,#N/A,FALSE,"이태원철근"}</definedName>
    <definedName name="ㅁㄴㅇㄻㄹ" localSheetId="0" hidden="1">{#N/A,#N/A,FALSE,"이태원철근"}</definedName>
    <definedName name="ㅁㄴㅇㄻㄹ" hidden="1">{#N/A,#N/A,FALSE,"이태원철근"}</definedName>
    <definedName name="ㅁㄴㅇㅁㄶㅇㄶㅇㄶㅇㅁㅎㅇ" localSheetId="0" hidden="1">{#N/A,#N/A,FALSE,"이태원철근"}</definedName>
    <definedName name="ㅁㄴㅇㅁㄶㅇㄶㅇㄶㅇㅁㅎㅇ" hidden="1">{#N/A,#N/A,FALSE,"이태원철근"}</definedName>
    <definedName name="ㅁㄴㅇㅂㅈㄷㅁㄴㄷㅇㅁㄴ" localSheetId="0" hidden="1">{#N/A,#N/A,FALSE,"이태원철근"}</definedName>
    <definedName name="ㅁㄴㅇㅂㅈㄷㅁㄴㄷㅇㅁㄴ" hidden="1">{#N/A,#N/A,FALSE,"이태원철근"}</definedName>
    <definedName name="ㅁㄴㅇㅂㅈㄷㅁㄴㅇㅂㅈ" localSheetId="0" hidden="1">{#N/A,#N/A,FALSE,"이태원철근"}</definedName>
    <definedName name="ㅁㄴㅇㅂㅈㄷㅁㄴㅇㅂㅈ" hidden="1">{#N/A,#N/A,FALSE,"이태원철근"}</definedName>
    <definedName name="ㅁㄴㅇㅎㄴㅇㅁㄹㄷㅈㄹㄴㅇ" localSheetId="0" hidden="1">{#N/A,#N/A,FALSE,"이태원철근"}</definedName>
    <definedName name="ㅁㄴㅇㅎㄴㅇㅁㄹㄷㅈㄹㄴㅇ" hidden="1">{#N/A,#N/A,FALSE,"이태원철근"}</definedName>
    <definedName name="ㅁㄴㅇㅎㄴㅇㅁㄹㄷㅈㄹㄴㅇㄹ" localSheetId="0" hidden="1">{#N/A,#N/A,FALSE,"이태원철근"}</definedName>
    <definedName name="ㅁㄴㅇㅎㄴㅇㅁㄹㄷㅈㄹㄴㅇㄹ" hidden="1">{#N/A,#N/A,FALSE,"이태원철근"}</definedName>
    <definedName name="ㅁㄴㅇㅎㄴㅇㅁㅎㅁㄴㅇㄻㄴㅇ" localSheetId="0" hidden="1">{#N/A,#N/A,FALSE,"이태원철근"}</definedName>
    <definedName name="ㅁㄴㅇㅎㄴㅇㅁㅎㅁㄴㅇㄻㄴㅇ" hidden="1">{#N/A,#N/A,FALSE,"이태원철근"}</definedName>
    <definedName name="ㅁㄴㅇㅎㄴㅇㅁㅎㅁㄴㅇㅎㅁㄴㅇㄹ" localSheetId="0" hidden="1">{#N/A,#N/A,FALSE,"이태원철근"}</definedName>
    <definedName name="ㅁㄴㅇㅎㄴㅇㅁㅎㅁㄴㅇㅎㅁㄴㅇㄹ" hidden="1">{#N/A,#N/A,FALSE,"이태원철근"}</definedName>
    <definedName name="ㅁㄴㅇㅎㄴㅇㅎㄶㅇㄶㅇㅁ" localSheetId="0" hidden="1">{#N/A,#N/A,FALSE,"이태원철근"}</definedName>
    <definedName name="ㅁㄴㅇㅎㄴㅇㅎㄶㅇㄶㅇㅁ" hidden="1">{#N/A,#N/A,FALSE,"이태원철근"}</definedName>
    <definedName name="ㅁㄴㅇㅎㅁㄴㄷㅇㅎㄴㅇㅁㅎㅁㄴ" localSheetId="0" hidden="1">{#N/A,#N/A,FALSE,"이태원철근"}</definedName>
    <definedName name="ㅁㄴㅇㅎㅁㄴㄷㅇㅎㄴㅇㅁㅎㅁㄴ" hidden="1">{#N/A,#N/A,FALSE,"이태원철근"}</definedName>
    <definedName name="ㅁㄴㅇㅎㅁㄴㄷㅈㅎㄻㄴㅇㄻㄴㅇ" localSheetId="0" hidden="1">{#N/A,#N/A,FALSE,"이태원철근"}</definedName>
    <definedName name="ㅁㄴㅇㅎㅁㄴㄷㅈㅎㄻㄴㅇㄻㄴㅇ" hidden="1">{#N/A,#N/A,FALSE,"이태원철근"}</definedName>
    <definedName name="ㅁㄴㅇㅎㅁㄴㅇㅅㄷㅈㅁㄻㄴㅇㄹ" localSheetId="0" hidden="1">{#N/A,#N/A,FALSE,"이태원철근"}</definedName>
    <definedName name="ㅁㄴㅇㅎㅁㄴㅇㅅㄷㅈㅁㄻㄴㅇㄹ" hidden="1">{#N/A,#N/A,FALSE,"이태원철근"}</definedName>
    <definedName name="ㅁㄴㅇㅎㅁㄴㅇㅎㄻㄴㅇㄱㄹㄴㅇ" localSheetId="0" hidden="1">{#N/A,#N/A,FALSE,"이태원철근"}</definedName>
    <definedName name="ㅁㄴㅇㅎㅁㄴㅇㅎㄻㄴㅇㄱㄹㄴㅇ" hidden="1">{#N/A,#N/A,FALSE,"이태원철근"}</definedName>
    <definedName name="ㅁㄴㅇㅎㅁㄴㅇㅎㄻㄴㅇㅎㅁㄴㅇ" localSheetId="0" hidden="1">{#N/A,#N/A,FALSE,"이태원철근"}</definedName>
    <definedName name="ㅁㄴㅇㅎㅁㄴㅇㅎㄻㄴㅇㅎㅁㄴㅇ" hidden="1">{#N/A,#N/A,FALSE,"이태원철근"}</definedName>
    <definedName name="ㅁㄴㅇㅎㅁㄴㅇㅎㅁㄴㅇㄻㄴㅇㄹ" localSheetId="0" hidden="1">{#N/A,#N/A,FALSE,"이태원철근"}</definedName>
    <definedName name="ㅁㄴㅇㅎㅁㄴㅇㅎㅁㄴㅇㄻㄴㅇㄹ" hidden="1">{#N/A,#N/A,FALSE,"이태원철근"}</definedName>
    <definedName name="ㅁㄴㅇㅎㅁㄴㅇㅎㅁㄴㅇㅎ" localSheetId="0" hidden="1">{#N/A,#N/A,FALSE,"이태원철근"}</definedName>
    <definedName name="ㅁㄴㅇㅎㅁㄴㅇㅎㅁㄴㅇㅎ" hidden="1">{#N/A,#N/A,FALSE,"이태원철근"}</definedName>
    <definedName name="ㅁㄴㅇㅎㅁㄴㅇㅎㅁㄴㅇㅎㄴㅇㅁㅎ" localSheetId="0" hidden="1">{#N/A,#N/A,FALSE,"이태원철근"}</definedName>
    <definedName name="ㅁㄴㅇㅎㅁㄴㅇㅎㅁㄴㅇㅎㄴㅇㅁㅎ" hidden="1">{#N/A,#N/A,FALSE,"이태원철근"}</definedName>
    <definedName name="ㅁㄴㅇㅎㅁㄴㅇㅎㅁㄴㅇㅎㄹㄴㅇㅁㅎㄴ" localSheetId="0" hidden="1">{#N/A,#N/A,FALSE,"이태원철근"}</definedName>
    <definedName name="ㅁㄴㅇㅎㅁㄴㅇㅎㅁㄴㅇㅎㄹㄴㅇㅁㅎㄴ" hidden="1">{#N/A,#N/A,FALSE,"이태원철근"}</definedName>
    <definedName name="ㅁㄴㅇㅎㅁㄴㅇㅎㅁㄴㅇㅎㅁ" localSheetId="0" hidden="1">{#N/A,#N/A,FALSE,"이태원철근"}</definedName>
    <definedName name="ㅁㄴㅇㅎㅁㄴㅇㅎㅁㄴㅇㅎㅁ" hidden="1">{#N/A,#N/A,FALSE,"이태원철근"}</definedName>
    <definedName name="ㅁㄴㅇㅎㅁㄴㅇㅎㅁㄴㅇㅎㅁㄴ" localSheetId="0" hidden="1">{#N/A,#N/A,FALSE,"이태원철근"}</definedName>
    <definedName name="ㅁㄴㅇㅎㅁㄴㅇㅎㅁㄴㅇㅎㅁㄴ" hidden="1">{#N/A,#N/A,FALSE,"이태원철근"}</definedName>
    <definedName name="ㅁㄴㅇㅎㅁㄴㅇㅎㅁㄶㅇㅁㄶㅇ" localSheetId="0" hidden="1">{#N/A,#N/A,FALSE,"이태원철근"}</definedName>
    <definedName name="ㅁㄴㅇㅎㅁㄴㅇㅎㅁㄶㅇㅁㄶㅇ" hidden="1">{#N/A,#N/A,FALSE,"이태원철근"}</definedName>
    <definedName name="ㅁㄴㅇㅎㅁㄶㅇㅁㄶㅇㄶㅇㅁ" localSheetId="0" hidden="1">{#N/A,#N/A,FALSE,"이태원철근"}</definedName>
    <definedName name="ㅁㄴㅇㅎㅁㄶㅇㅁㄶㅇㄶㅇㅁ" hidden="1">{#N/A,#N/A,FALSE,"이태원철근"}</definedName>
    <definedName name="ㅁㄴㅇㅎㅁㄶㅇㅇㅁㄶ" localSheetId="0" hidden="1">{#N/A,#N/A,FALSE,"이태원철근"}</definedName>
    <definedName name="ㅁㄴㅇㅎㅁㄶㅇㅇㅁㄶ" hidden="1">{#N/A,#N/A,FALSE,"이태원철근"}</definedName>
    <definedName name="ㅁㄴㅇㅎㅁㄷㅈㅎㅁㄴㄷㄱㄻㄴㅇ" localSheetId="0" hidden="1">{#N/A,#N/A,FALSE,"이태원철근"}</definedName>
    <definedName name="ㅁㄴㅇㅎㅁㄷㅈㅎㅁㄴㄷㄱㄻㄴㅇ" hidden="1">{#N/A,#N/A,FALSE,"이태원철근"}</definedName>
    <definedName name="ㅁㄴㅇㅎㅁㅎㅇㅁㅎㅇ" localSheetId="0" hidden="1">{#N/A,#N/A,FALSE,"이태원철근"}</definedName>
    <definedName name="ㅁㄴㅇㅎㅁㅎㅇㅁㅎㅇ" hidden="1">{#N/A,#N/A,FALSE,"이태원철근"}</definedName>
    <definedName name="ㅁㄴ옴ㄴ오" localSheetId="0" hidden="1">{#N/A,#N/A,FALSE,"이태원철근"}</definedName>
    <definedName name="ㅁㄴ옴ㄴ오" hidden="1">{#N/A,#N/A,FALSE,"이태원철근"}</definedName>
    <definedName name="ㅁ놀ㄹㄴㅇ" localSheetId="0" hidden="1">{#N/A,#N/A,FALSE,"이태원철근"}</definedName>
    <definedName name="ㅁ놀ㄹㄴㅇ" hidden="1">{#N/A,#N/A,FALSE,"이태원철근"}</definedName>
    <definedName name="ㅁ뇬ㄱ쇿ㄴ" localSheetId="0" hidden="1">{#N/A,#N/A,FALSE,"이태원철근"}</definedName>
    <definedName name="ㅁ뇬ㄱ쇿ㄴ" hidden="1">{#N/A,#N/A,FALSE,"이태원철근"}</definedName>
    <definedName name="ㅁㄶㅇㄶㅇㄶㅇㄶㅇㅁ" localSheetId="0" hidden="1">{#N/A,#N/A,FALSE,"이태원철근"}</definedName>
    <definedName name="ㅁㄶㅇㄶㅇㄶㅇㄶㅇㅁ" hidden="1">{#N/A,#N/A,FALSE,"이태원철근"}</definedName>
    <definedName name="ㅁㄶㅇㄶㅇㄶㅇㅁㅁㄶㅇㅎㅇ" localSheetId="0" hidden="1">{#N/A,#N/A,FALSE,"이태원철근"}</definedName>
    <definedName name="ㅁㄶㅇㄶㅇㄶㅇㅁㅁㄶㅇㅎㅇ" hidden="1">{#N/A,#N/A,FALSE,"이태원철근"}</definedName>
    <definedName name="ㅁㄶㅇㄶㅇㅁㄶㅇㅁㄶㅇㄶㅇㅁ" localSheetId="0" hidden="1">{#N/A,#N/A,FALSE,"이태원철근"}</definedName>
    <definedName name="ㅁㄶㅇㄶㅇㅁㄶㅇㅁㄶㅇㄶㅇㅁ" hidden="1">{#N/A,#N/A,FALSE,"이태원철근"}</definedName>
    <definedName name="ㅁㄶㅇㄶㅇㅁㄶㅇㅁㄶㅇㅁㄶㅇ" localSheetId="0" hidden="1">{#N/A,#N/A,FALSE,"이태원철근"}</definedName>
    <definedName name="ㅁㄶㅇㄶㅇㅁㄶㅇㅁㄶㅇㅁㄶㅇ" hidden="1">{#N/A,#N/A,FALSE,"이태원철근"}</definedName>
    <definedName name="ㅁㄶㅇㅁㄶㅇㄶㅇㄶㅇㄶㅇ" localSheetId="0" hidden="1">{#N/A,#N/A,FALSE,"이태원철근"}</definedName>
    <definedName name="ㅁㄶㅇㅁㄶㅇㄶㅇㄶㅇㄶㅇ" hidden="1">{#N/A,#N/A,FALSE,"이태원철근"}</definedName>
    <definedName name="ㅁㄶㅇㅎㅎㅇㄴㄶㅇㅁㄶㅇ" localSheetId="0" hidden="1">{#N/A,#N/A,FALSE,"이태원철근"}</definedName>
    <definedName name="ㅁㄶㅇㅎㅎㅇㄴㄶㅇㅁㄶㅇ" hidden="1">{#N/A,#N/A,FALSE,"이태원철근"}</definedName>
    <definedName name="ㅁㄷ고ㅓㄷㅈ" localSheetId="0" hidden="1">{#N/A,#N/A,FALSE,"이태원철근"}</definedName>
    <definedName name="ㅁㄷ고ㅓㄷㅈ" hidden="1">{#N/A,#N/A,FALSE,"이태원철근"}</definedName>
    <definedName name="ㅁㄹㅇㄴ" localSheetId="0" hidden="1">{#N/A,#N/A,FALSE,"이태원철근"}</definedName>
    <definedName name="ㅁㄹㅇㄴ" hidden="1">{#N/A,#N/A,FALSE,"이태원철근"}</definedName>
    <definedName name="ㅁㅁ" localSheetId="5">#REF!</definedName>
    <definedName name="ㅁㅁ" localSheetId="3">#REF!</definedName>
    <definedName name="ㅁㅁ" localSheetId="4">#REF!</definedName>
    <definedName name="ㅁㅁ" localSheetId="2">#REF!</definedName>
    <definedName name="ㅁㅁ" localSheetId="0">#REF!</definedName>
    <definedName name="ㅁㅁ">#REF!</definedName>
    <definedName name="ㅁㅁㅁㅁ"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ㅁㅁㅁㅁ"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ㅁㅁㅁㅁㅁㅁㅁㅁㅁㅁㅁ" localSheetId="0" hidden="1">{#N/A,#N/A,FALSE,"이태원철근"}</definedName>
    <definedName name="ㅁㅁㅁㅁㅁㅁㅁㅁㅁㅁㅁ" hidden="1">{#N/A,#N/A,FALSE,"이태원철근"}</definedName>
    <definedName name="ㅁㅁㅁㅁㅁㅁㅁㅁㅁㅁㅁㅁ" localSheetId="0" hidden="1">{#N/A,#N/A,FALSE,"이태원철근"}</definedName>
    <definedName name="ㅁㅁㅁㅁㅁㅁㅁㅁㅁㅁㅁㅁ" hidden="1">{#N/A,#N/A,FALSE,"이태원철근"}</definedName>
    <definedName name="ㅁㅁㅁㅁㅁㅁㅁㅁㅁㅁㅁㅁㅁ" localSheetId="0" hidden="1">{#N/A,#N/A,FALSE,"이태원철근"}</definedName>
    <definedName name="ㅁㅁㅁㅁㅁㅁㅁㅁㅁㅁㅁㅁㅁ" hidden="1">{#N/A,#N/A,FALSE,"이태원철근"}</definedName>
    <definedName name="ㅁㅇㄴㄻㄴㅇㄻㄴㅇㄹ" localSheetId="0" hidden="1">{#N/A,#N/A,FALSE,"이태원철근"}</definedName>
    <definedName name="ㅁㅇㄴㄻㄴㅇㄻㄴㅇㄹ" hidden="1">{#N/A,#N/A,FALSE,"이태원철근"}</definedName>
    <definedName name="ㅁㅇㄻㄴㄻ" localSheetId="0" hidden="1">{#N/A,#N/A,FALSE,"이태원철근"}</definedName>
    <definedName name="ㅁㅇㄻㄴㄻ" hidden="1">{#N/A,#N/A,FALSE,"이태원철근"}</definedName>
    <definedName name="ㅁㅇㅂㅈㄷㅇㅂㅈㄷㅁㄴ" localSheetId="0" hidden="1">{#N/A,#N/A,FALSE,"이태원철근"}</definedName>
    <definedName name="ㅁㅇㅂㅈㄷㅇㅂㅈㄷㅁㄴ" hidden="1">{#N/A,#N/A,FALSE,"이태원철근"}</definedName>
    <definedName name="ㅁㅇㅎㅁㄴㅇㅎㅇㅁㄶㄻㅇㄴ" localSheetId="0" hidden="1">{#N/A,#N/A,FALSE,"이태원철근"}</definedName>
    <definedName name="ㅁㅇㅎㅁㄴㅇㅎㅇㅁㄶㄻㅇㄴ" hidden="1">{#N/A,#N/A,FALSE,"이태원철근"}</definedName>
    <definedName name="ㅁㅇㅎㅁㄶㅇㅁㅎㅇㄶㅇ" localSheetId="0" hidden="1">{#N/A,#N/A,FALSE,"이태원철근"}</definedName>
    <definedName name="ㅁㅇㅎㅁㄶㅇㅁㅎㅇㄶㅇ" hidden="1">{#N/A,#N/A,FALSE,"이태원철근"}</definedName>
    <definedName name="ㅁ오ㅓㅇ머" localSheetId="0" hidden="1">{#N/A,#N/A,FALSE,"이태원철근"}</definedName>
    <definedName name="ㅁ오ㅓㅇ머" hidden="1">{#N/A,#N/A,FALSE,"이태원철근"}</definedName>
    <definedName name="마감공사비A3" localSheetId="0" hidden="1">[7]유림골조!#REF!</definedName>
    <definedName name="마감공사비A3" hidden="1">[7]유림골조!#REF!</definedName>
    <definedName name="매출" localSheetId="1">#REF!</definedName>
    <definedName name="매출" localSheetId="5">#REF!</definedName>
    <definedName name="매출" localSheetId="3">#REF!</definedName>
    <definedName name="매출" localSheetId="4">#REF!</definedName>
    <definedName name="매출" localSheetId="2">#REF!</definedName>
    <definedName name="매출" localSheetId="0" hidden="1">{#N/A,#N/A,FALSE,"이태원철근"}</definedName>
    <definedName name="매출" hidden="1">{#N/A,#N/A,FALSE,"이태원철근"}</definedName>
    <definedName name="매출.본" localSheetId="5">#REF!</definedName>
    <definedName name="매출.본" localSheetId="3">#REF!</definedName>
    <definedName name="매출.본" localSheetId="4">#REF!</definedName>
    <definedName name="매출.본" localSheetId="2">#REF!</definedName>
    <definedName name="매출.본" localSheetId="0">#REF!</definedName>
    <definedName name="매출.본">#REF!</definedName>
    <definedName name="매출AM" localSheetId="5">#REF!</definedName>
    <definedName name="매출AM" localSheetId="3">#REF!</definedName>
    <definedName name="매출AM" localSheetId="4">#REF!</definedName>
    <definedName name="매출AM" localSheetId="2">#REF!</definedName>
    <definedName name="매출AM" localSheetId="0">#REF!</definedName>
    <definedName name="매출AM">#REF!</definedName>
    <definedName name="메뉴" localSheetId="5">#REF!</definedName>
    <definedName name="메뉴" localSheetId="3">#REF!</definedName>
    <definedName name="메뉴" localSheetId="4">#REF!</definedName>
    <definedName name="메뉴" localSheetId="2">#REF!</definedName>
    <definedName name="메뉴" localSheetId="0">#REF!</definedName>
    <definedName name="메뉴">#REF!</definedName>
    <definedName name="목차" localSheetId="5">#REF!</definedName>
    <definedName name="목차" localSheetId="3">#REF!</definedName>
    <definedName name="목차" localSheetId="4">#REF!</definedName>
    <definedName name="목차" localSheetId="2">#REF!</definedName>
    <definedName name="목차" localSheetId="7">#REF!</definedName>
    <definedName name="목차" localSheetId="0">#REF!</definedName>
    <definedName name="목차">#REF!</definedName>
    <definedName name="목차9" localSheetId="0" hidden="1">{#N/A,#N/A,FALSE,"이태원철근"}</definedName>
    <definedName name="목차9" hidden="1">{#N/A,#N/A,FALSE,"이태원철근"}</definedName>
    <definedName name="뫃ㄹ놓ㄴ오" localSheetId="0" hidden="1">{#N/A,#N/A,FALSE,"이태원철근"}</definedName>
    <definedName name="뫃ㄹ놓ㄴ오" hidden="1">{#N/A,#N/A,FALSE,"이태원철근"}</definedName>
    <definedName name="물" localSheetId="0" hidden="1">{#N/A,#N/A,FALSE,"이태원철근"}</definedName>
    <definedName name="물" hidden="1">{#N/A,#N/A,FALSE,"이태원철근"}</definedName>
    <definedName name="물가" localSheetId="0" hidden="1">{#N/A,#N/A,FALSE,"이태원철근"}</definedName>
    <definedName name="물가" hidden="1">{#N/A,#N/A,FALSE,"이태원철근"}</definedName>
    <definedName name="물가2" localSheetId="0" hidden="1">{#N/A,#N/A,FALSE,"이태원철근"}</definedName>
    <definedName name="물가2" hidden="1">{#N/A,#N/A,FALSE,"이태원철근"}</definedName>
    <definedName name="물외3w" localSheetId="5">#REF!</definedName>
    <definedName name="물외3w" localSheetId="3">#REF!</definedName>
    <definedName name="물외3w" localSheetId="4">#REF!</definedName>
    <definedName name="물외3w" localSheetId="2">#REF!</definedName>
    <definedName name="물외3w" localSheetId="0">#REF!</definedName>
    <definedName name="물외3w">#REF!</definedName>
    <definedName name="뭐" localSheetId="0" hidden="1">{#N/A,#N/A,FALSE,"이태원철근"}</definedName>
    <definedName name="뭐" hidden="1">{#N/A,#N/A,FALSE,"이태원철근"}</definedName>
    <definedName name="뭐가이태원이야" localSheetId="0" hidden="1">{#N/A,#N/A,FALSE,"이태원철근"}</definedName>
    <definedName name="뭐가이태원이야" hidden="1">{#N/A,#N/A,FALSE,"이태원철근"}</definedName>
    <definedName name="미" localSheetId="5">#REF!</definedName>
    <definedName name="미" localSheetId="3">#REF!</definedName>
    <definedName name="미" localSheetId="4">#REF!</definedName>
    <definedName name="미" localSheetId="2">#REF!</definedName>
    <definedName name="미" localSheetId="0">#REF!</definedName>
    <definedName name="미">#REF!</definedName>
    <definedName name="미화" localSheetId="0">#REF!</definedName>
    <definedName name="미화">#REF!</definedName>
    <definedName name="미환율" localSheetId="5">#REF!</definedName>
    <definedName name="미환율" localSheetId="3">#REF!</definedName>
    <definedName name="미환율" localSheetId="4">#REF!</definedName>
    <definedName name="미환율" localSheetId="2">#REF!</definedName>
    <definedName name="미환율" localSheetId="0">#REF!</definedName>
    <definedName name="미환율">#REF!</definedName>
    <definedName name="민" localSheetId="5">#REF!</definedName>
    <definedName name="민" localSheetId="3">#REF!</definedName>
    <definedName name="민" localSheetId="4">#REF!</definedName>
    <definedName name="민" localSheetId="2">#REF!</definedName>
    <definedName name="민" localSheetId="0">#REF!</definedName>
    <definedName name="민">#REF!</definedName>
    <definedName name="밋션별" localSheetId="5">#REF!</definedName>
    <definedName name="밋션별" localSheetId="3">#REF!</definedName>
    <definedName name="밋션별" localSheetId="4">#REF!</definedName>
    <definedName name="밋션별" localSheetId="2">#REF!</definedName>
    <definedName name="밋션별" localSheetId="7">#REF!</definedName>
    <definedName name="밋션별" localSheetId="0">#REF!</definedName>
    <definedName name="밋션별">#REF!</definedName>
    <definedName name="ㅂㅂ"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ㅂㅂ" localSheetId="0" hidden="1">{#N/A,#N/A,FALSE,"이태원철근"}</definedName>
    <definedName name="ㅂㅂ" hidden="1">{#N/A,#N/A,FALSE,"이태원철근"}</definedName>
    <definedName name="ㅂㅂㅂㅂㅂㅂㅂ" localSheetId="0" hidden="1">{#N/A,#N/A,FALSE,"이태원철근"}</definedName>
    <definedName name="ㅂㅂㅂㅂㅂㅂㅂ" hidden="1">{#N/A,#N/A,FALSE,"이태원철근"}</definedName>
    <definedName name="ㅂㅂㅂㅂㅂㅂㅂㅂ" localSheetId="0" hidden="1">{#N/A,#N/A,FALSE,"이태원철근"}</definedName>
    <definedName name="ㅂㅂㅂㅂㅂㅂㅂㅂ" hidden="1">{#N/A,#N/A,FALSE,"이태원철근"}</definedName>
    <definedName name="ㅂㅂㅂㅂㅂㅂㅂㅂㅂ" localSheetId="0" hidden="1">{#N/A,#N/A,FALSE,"이태원철근"}</definedName>
    <definedName name="ㅂㅂㅂㅂㅂㅂㅂㅂㅂ" hidden="1">{#N/A,#N/A,FALSE,"이태원철근"}</definedName>
    <definedName name="ㅂㅂㅂㅂㅂㅂㅂㅂㅂㅂㅂ" localSheetId="0" hidden="1">{#N/A,#N/A,FALSE,"이태원철근"}</definedName>
    <definedName name="ㅂㅂㅂㅂㅂㅂㅂㅂㅂㅂㅂ" hidden="1">{#N/A,#N/A,FALSE,"이태원철근"}</definedName>
    <definedName name="ㅂㅂㅂㅂㅂㅂㅂㅂㅂㅂㅂㅂ" localSheetId="0" hidden="1">{#N/A,#N/A,FALSE,"이태원철근"}</definedName>
    <definedName name="ㅂㅂㅂㅂㅂㅂㅂㅂㅂㅂㅂㅂ" hidden="1">{#N/A,#N/A,FALSE,"이태원철근"}</definedName>
    <definedName name="ㅂㅂㅂㅂㅂㅂㅂㅂㅂㅂㅂㅂㅂ" localSheetId="0" hidden="1">{#N/A,#N/A,FALSE,"이태원철근"}</definedName>
    <definedName name="ㅂㅂㅂㅂㅂㅂㅂㅂㅂㅂㅂㅂㅂ" hidden="1">{#N/A,#N/A,FALSE,"이태원철근"}</definedName>
    <definedName name="ㅂㅂㅂㅂㅂㅂㅂㅂㅂㅂㅂㅂㅂㅂㅂㅂㅂ" localSheetId="0" hidden="1">{#N/A,#N/A,FALSE,"이태원철근"}</definedName>
    <definedName name="ㅂㅂㅂㅂㅂㅂㅂㅂㅂㅂㅂㅂㅂㅂㅂㅂㅂ" hidden="1">{#N/A,#N/A,FALSE,"이태원철근"}</definedName>
    <definedName name="ㅂㅂㅂㅂㅂㅂㅂㅂㅂㅂㅂㅂㅂㅂㅂㅂㅂㅂ" localSheetId="0" hidden="1">{#N/A,#N/A,FALSE,"이태원철근"}</definedName>
    <definedName name="ㅂㅂㅂㅂㅂㅂㅂㅂㅂㅂㅂㅂㅂㅂㅂㅂㅂㅂ" hidden="1">{#N/A,#N/A,FALSE,"이태원철근"}</definedName>
    <definedName name="ㅂㅂㅂㅂㅂㅂㅂㅂㅂㅂㅂㅂㅂㅂㅂㅂㅂㅂㅂ" localSheetId="0" hidden="1">{#N/A,#N/A,FALSE,"이태원철근"}</definedName>
    <definedName name="ㅂㅂㅂㅂㅂㅂㅂㅂㅂㅂㅂㅂㅂㅂㅂㅂㅂㅂㅂ" hidden="1">{#N/A,#N/A,FALSE,"이태원철근"}</definedName>
    <definedName name="ㅂㅂㅂㅂㅂㅂㅂㅂㅂㅂㅂㅂㅂㅂㅂㅂㅂㅂㅂㅂ" localSheetId="0" hidden="1">{#N/A,#N/A,FALSE,"이태원철근"}</definedName>
    <definedName name="ㅂㅂㅂㅂㅂㅂㅂㅂㅂㅂㅂㅂㅂㅂㅂㅂㅂㅂㅂㅂ" hidden="1">{#N/A,#N/A,FALSE,"이태원철근"}</definedName>
    <definedName name="ㅂㅂㅂㅂㅂㅂㅂㅂㅂㅂㅂㅂㅂㅂㅂㅂㅂㅂㅂㅂㅂㅂㅂㅂㅂㅂ" localSheetId="0" hidden="1">{#N/A,#N/A,FALSE,"이태원철근"}</definedName>
    <definedName name="ㅂㅂㅂㅂㅂㅂㅂㅂㅂㅂㅂㅂㅂㅂㅂㅂㅂㅂㅂㅂㅂㅂㅂㅂㅂㅂ" hidden="1">{#N/A,#N/A,FALSE,"이태원철근"}</definedName>
    <definedName name="ㅂㅂㅂㅂㅂㅂㅂㅂㅂㅂㅂㅂㅂㅂㅂㅂㅂㅂㅂㅂㅂㅂㅂㅂㅂㅂㅂㅂ" localSheetId="0" hidden="1">{#N/A,#N/A,FALSE,"이태원철근"}</definedName>
    <definedName name="ㅂㅂㅂㅂㅂㅂㅂㅂㅂㅂㅂㅂㅂㅂㅂㅂㅂㅂㅂㅂㅂㅂㅂㅂㅂㅂㅂㅂ" hidden="1">{#N/A,#N/A,FALSE,"이태원철근"}</definedName>
    <definedName name="ㅂㅂㅂㅂㅂㅂㅂㅂㅂㅂㅂㅂㅂㅂㅂㅂㅂㅂㅂㅂㅂㅂㅂㅂㅂㅂㅂㅂㅂㅂ" localSheetId="0" hidden="1">{#N/A,#N/A,FALSE,"이태원철근"}</definedName>
    <definedName name="ㅂㅂㅂㅂㅂㅂㅂㅂㅂㅂㅂㅂㅂㅂㅂㅂㅂㅂㅂㅂㅂㅂㅂㅂㅂㅂㅂㅂㅂㅂ" hidden="1">{#N/A,#N/A,FALSE,"이태원철근"}</definedName>
    <definedName name="ㅂㅂㅂㅂㅂㅂㅂㅂㅂㅂㅂㅂㅂㅂㅂㅂㅂㅂㅂㅂㅂㅂㅂㅂㅂㅂㅂㅂㅂㅂㅂㅂ" localSheetId="0" hidden="1">{#N/A,#N/A,FALSE,"이태원철근"}</definedName>
    <definedName name="ㅂㅂㅂㅂㅂㅂㅂㅂㅂㅂㅂㅂㅂㅂㅂㅂㅂㅂㅂㅂㅂㅂㅂㅂㅂㅂㅂㅂㅂㅂㅂㅂ" hidden="1">{#N/A,#N/A,FALSE,"이태원철근"}</definedName>
    <definedName name="ㅂㅂㅂㅂㅂㅂㅂㅂㅂㅂㅂㅂㅂㅂㅂㅂㅂㅂㅂㅂㅂㅂㅂㅂㅂㅂㅂㅂㅂㅂㅂㅂㅂㅂㅂㅂㅂ" localSheetId="0" hidden="1">{#N/A,#N/A,FALSE,"이태원철근"}</definedName>
    <definedName name="ㅂㅂㅂㅂㅂㅂㅂㅂㅂㅂㅂㅂㅂㅂㅂㅂㅂㅂㅂㅂㅂㅂㅂㅂㅂㅂㅂㅂㅂㅂㅂㅂㅂㅂㅂㅂㅂ" hidden="1">{#N/A,#N/A,FALSE,"이태원철근"}</definedName>
    <definedName name="ㅂㅂㅂㅂㅂㅂㅂㅂㅂㅂㅂㅂㅂㅂㅂㅂ부" localSheetId="0" hidden="1">{#N/A,#N/A,FALSE,"이태원철근"}</definedName>
    <definedName name="ㅂㅂㅂㅂㅂㅂㅂㅂㅂㅂㅂㅂㅂㅂㅂㅂ부" hidden="1">{#N/A,#N/A,FALSE,"이태원철근"}</definedName>
    <definedName name="ㅂㅂㅂㅂㅂㅂㅂㅂㅂㅂㅂ부" localSheetId="0" hidden="1">{#N/A,#N/A,FALSE,"이태원철근"}</definedName>
    <definedName name="ㅂㅂㅂㅂㅂㅂㅂㅂㅂㅂㅂ부" hidden="1">{#N/A,#N/A,FALSE,"이태원철근"}</definedName>
    <definedName name="ㅂㅂㅂㅂㅂㅂㅂㅂㅂㅂ붑ㅂ" localSheetId="0" hidden="1">{#N/A,#N/A,FALSE,"이태원철근"}</definedName>
    <definedName name="ㅂㅂㅂㅂㅂㅂㅂㅂㅂㅂ붑ㅂ" hidden="1">{#N/A,#N/A,FALSE,"이태원철근"}</definedName>
    <definedName name="ㅂㅂㅂㅂㅂㅂㅂㅂㅂ부" localSheetId="0" hidden="1">{#N/A,#N/A,FALSE,"이태원철근"}</definedName>
    <definedName name="ㅂㅂㅂㅂㅂㅂㅂㅂㅂ부" hidden="1">{#N/A,#N/A,FALSE,"이태원철근"}</definedName>
    <definedName name="ㅂㅂㅂㅂㅂㅂㅂㅂ부" localSheetId="0" hidden="1">{#N/A,#N/A,FALSE,"이태원철근"}</definedName>
    <definedName name="ㅂㅂㅂㅂㅂㅂㅂㅂ부" hidden="1">{#N/A,#N/A,FALSE,"이태원철근"}</definedName>
    <definedName name="ㅂㅂㅂㅂㅂㅂㅂ부" localSheetId="0" hidden="1">{#N/A,#N/A,FALSE,"이태원철근"}</definedName>
    <definedName name="ㅂㅂㅂㅂㅂㅂㅂ부" hidden="1">{#N/A,#N/A,FALSE,"이태원철근"}</definedName>
    <definedName name="ㅂㅂㅂㅂㅂ부" localSheetId="0" hidden="1">{#N/A,#N/A,FALSE,"이태원철근"}</definedName>
    <definedName name="ㅂㅂㅂㅂㅂ부" hidden="1">{#N/A,#N/A,FALSE,"이태원철근"}</definedName>
    <definedName name="ㅂㅂㅂㅂ붑ㅂㅂ" localSheetId="0" hidden="1">{#N/A,#N/A,FALSE,"이태원철근"}</definedName>
    <definedName name="ㅂㅂㅂㅂ붑ㅂㅂ" hidden="1">{#N/A,#N/A,FALSE,"이태원철근"}</definedName>
    <definedName name="ㅂㅂ붑ㅂㅂㅂㅂㅂㅂㅂㅂ" localSheetId="0" hidden="1">{#N/A,#N/A,FALSE,"이태원철근"}</definedName>
    <definedName name="ㅂㅂ붑ㅂㅂㅂㅂㅂㅂㅂㅂ" hidden="1">{#N/A,#N/A,FALSE,"이태원철근"}</definedName>
    <definedName name="ㅂㅈㄱㅂㅈㄱ" localSheetId="0" hidden="1">{#N/A,#N/A,FALSE,"이태원철근"}</definedName>
    <definedName name="ㅂㅈㄱㅂㅈㄱ" hidden="1">{#N/A,#N/A,FALSE,"이태원철근"}</definedName>
    <definedName name="ㅂㅈㄱㅂㅈㄱㄷㅂ" localSheetId="0" hidden="1">{#N/A,#N/A,FALSE,"이태원철근"}</definedName>
    <definedName name="ㅂㅈㄱㅂㅈㄱㄷㅂ" hidden="1">{#N/A,#N/A,FALSE,"이태원철근"}</definedName>
    <definedName name="ㅂㅈㄱㅂㅈㄱㄷㅂㅈㄱ" localSheetId="0" hidden="1">{#N/A,#N/A,FALSE,"이태원철근"}</definedName>
    <definedName name="ㅂㅈㄱㅂㅈㄱㄷㅂㅈㄱ" hidden="1">{#N/A,#N/A,FALSE,"이태원철근"}</definedName>
    <definedName name="ㅂㅈㄱㅂㅈㄱㅇㅂㅈ" localSheetId="0" hidden="1">{#N/A,#N/A,FALSE,"이태원철근"}</definedName>
    <definedName name="ㅂㅈㄱㅂㅈㄱㅇㅂㅈ" hidden="1">{#N/A,#N/A,FALSE,"이태원철근"}</definedName>
    <definedName name="ㅂㅈㄱㅂㅈㄱㅇㅂㅈㄱ" localSheetId="0" hidden="1">{#N/A,#N/A,FALSE,"이태원철근"}</definedName>
    <definedName name="ㅂㅈㄱㅂㅈㄱㅇㅂㅈㄱ" hidden="1">{#N/A,#N/A,FALSE,"이태원철근"}</definedName>
    <definedName name="ㅂㅈㄱㅂㅈㄷㄱㅂㅈㄷ" localSheetId="0" hidden="1">{#N/A,#N/A,FALSE,"이태원철근"}</definedName>
    <definedName name="ㅂㅈㄱㅂㅈㄷㄱㅂㅈㄷ" hidden="1">{#N/A,#N/A,FALSE,"이태원철근"}</definedName>
    <definedName name="ㅂㅈㄱㅂㅈㄷㅂㅈㄷ" localSheetId="0" hidden="1">{#N/A,#N/A,FALSE,"이태원철근"}</definedName>
    <definedName name="ㅂㅈㄱㅂㅈㄷㅂㅈㄷ" hidden="1">{#N/A,#N/A,FALSE,"이태원철근"}</definedName>
    <definedName name="ㅂㅈㄱㅂㅈㅇㅂㅈㅇㄷㅂㅈ" localSheetId="0" hidden="1">{#N/A,#N/A,FALSE,"이태원철근"}</definedName>
    <definedName name="ㅂㅈㄱㅂㅈㅇㅂㅈㅇㄷㅂㅈ" hidden="1">{#N/A,#N/A,FALSE,"이태원철근"}</definedName>
    <definedName name="ㅂㅈㄷㄱㅂㅈㄱㅂㅈ" localSheetId="0" hidden="1">{#N/A,#N/A,FALSE,"이태원철근"}</definedName>
    <definedName name="ㅂㅈㄷㄱㅂㅈㄱㅂㅈ" hidden="1">{#N/A,#N/A,FALSE,"이태원철근"}</definedName>
    <definedName name="ㅂㅈㄷㅂㅈㄱㅂㅈㅇ" localSheetId="0" hidden="1">{#N/A,#N/A,FALSE,"이태원철근"}</definedName>
    <definedName name="ㅂㅈㄷㅂㅈㄱㅂㅈㅇ" hidden="1">{#N/A,#N/A,FALSE,"이태원철근"}</definedName>
    <definedName name="ㅂㅈㄷㅂㅈㅈㅇ부" localSheetId="0" hidden="1">{#N/A,#N/A,FALSE,"이태원철근"}</definedName>
    <definedName name="ㅂㅈㄷㅂㅈㅈㅇ부" hidden="1">{#N/A,#N/A,FALSE,"이태원철근"}</definedName>
    <definedName name="ㅂㅈㄷㅈㄷ" localSheetId="0" hidden="1">{#N/A,#N/A,FALSE,"이태원철근"}</definedName>
    <definedName name="ㅂㅈㄷㅈㄷ" hidden="1">{#N/A,#N/A,FALSE,"이태원철근"}</definedName>
    <definedName name="ㅂㅈㅇㅁㄴㅇㅂㅈㄷㅁㄴ" localSheetId="0" hidden="1">{#N/A,#N/A,FALSE,"이태원철근"}</definedName>
    <definedName name="ㅂㅈㅇㅁㄴㅇㅂㅈㄷㅁㄴ" hidden="1">{#N/A,#N/A,FALSE,"이태원철근"}</definedName>
    <definedName name="ㅂㅈㅇㅁㅇㅂㅈㄷㅁㄴ" localSheetId="0" hidden="1">{#N/A,#N/A,FALSE,"이태원철근"}</definedName>
    <definedName name="ㅂㅈㅇㅁㅇㅂㅈㄷㅁㄴ" hidden="1">{#N/A,#N/A,FALSE,"이태원철근"}</definedName>
    <definedName name="ㅂㅈㅇㅂㄴㅇㄴㅂㅇㅂㅈ" localSheetId="0" hidden="1">{#N/A,#N/A,FALSE,"이태원철근"}</definedName>
    <definedName name="ㅂㅈㅇㅂㄴㅇㄴㅂㅇㅂㅈ" hidden="1">{#N/A,#N/A,FALSE,"이태원철근"}</definedName>
    <definedName name="ㅂㅈㅇㅂㅈㅇㅂㅈㅇ" localSheetId="0" hidden="1">{#N/A,#N/A,FALSE,"이태원철근"}</definedName>
    <definedName name="ㅂㅈㅇㅂㅈㅇㅂㅈㅇ" hidden="1">{#N/A,#N/A,FALSE,"이태원철근"}</definedName>
    <definedName name="ㅂㅈㅎㅍㄴㅇ" localSheetId="0" hidden="1">{#N/A,#N/A,FALSE,"이태원철근"}</definedName>
    <definedName name="ㅂㅈㅎㅍㄴㅇ" hidden="1">{#N/A,#N/A,FALSE,"이태원철근"}</definedName>
    <definedName name="바보" localSheetId="1">#REF!</definedName>
    <definedName name="바보" localSheetId="5">#REF!</definedName>
    <definedName name="바보" localSheetId="3">#REF!</definedName>
    <definedName name="바보" localSheetId="4">#REF!</definedName>
    <definedName name="바보" localSheetId="2">#REF!</definedName>
    <definedName name="바보" localSheetId="0">#REF!</definedName>
    <definedName name="바보">#REF!</definedName>
    <definedName name="박상" localSheetId="5">#REF!</definedName>
    <definedName name="박상" localSheetId="3">#REF!</definedName>
    <definedName name="박상" localSheetId="4">#REF!</definedName>
    <definedName name="박상" localSheetId="2">#REF!</definedName>
    <definedName name="박상" localSheetId="7">#REF!</definedName>
    <definedName name="박상" localSheetId="0">#REF!</definedName>
    <definedName name="박상">#REF!</definedName>
    <definedName name="배기2동" localSheetId="5">#REF!</definedName>
    <definedName name="배기2동" localSheetId="3">#REF!</definedName>
    <definedName name="배기2동" localSheetId="4">#REF!</definedName>
    <definedName name="배기2동" localSheetId="2">#REF!</definedName>
    <definedName name="배기2동" localSheetId="0">#REF!</definedName>
    <definedName name="배기2동">#REF!</definedName>
    <definedName name="밸트" localSheetId="1">[0]!BlankMacro1</definedName>
    <definedName name="밸트" localSheetId="5">[0]!BlankMacro1</definedName>
    <definedName name="밸트" localSheetId="3">[0]!BlankMacro1</definedName>
    <definedName name="밸트" localSheetId="4">[0]!BlankMacro1</definedName>
    <definedName name="밸트" localSheetId="2">[0]!BlankMacro1</definedName>
    <definedName name="밸트" localSheetId="0">[0]!BlankMacro1</definedName>
    <definedName name="밸트">[0]!BlankMacro1</definedName>
    <definedName name="밸트컴베어"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밸트컴베어"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버스팀" localSheetId="5">#REF!</definedName>
    <definedName name="버스팀" localSheetId="3">#REF!</definedName>
    <definedName name="버스팀" localSheetId="4">#REF!</definedName>
    <definedName name="버스팀" localSheetId="2">#REF!</definedName>
    <definedName name="버스팀" localSheetId="7">#REF!</definedName>
    <definedName name="버스팀" localSheetId="0">#REF!</definedName>
    <definedName name="버스팀">#REF!</definedName>
    <definedName name="벨환율" localSheetId="5">#REF!</definedName>
    <definedName name="벨환율" localSheetId="3">#REF!</definedName>
    <definedName name="벨환율" localSheetId="4">#REF!</definedName>
    <definedName name="벨환율" localSheetId="2">#REF!</definedName>
    <definedName name="벨환율" localSheetId="0">#REF!</definedName>
    <definedName name="벨환율">#REF!</definedName>
    <definedName name="변경수주계획" localSheetId="5">#REF!</definedName>
    <definedName name="변경수주계획" localSheetId="3">#REF!</definedName>
    <definedName name="변경수주계획" localSheetId="4">#REF!</definedName>
    <definedName name="변경수주계획" localSheetId="2">#REF!</definedName>
    <definedName name="변경수주계획" localSheetId="0">#REF!</definedName>
    <definedName name="변경수주계획">#REF!</definedName>
    <definedName name="별첨2A" localSheetId="5">#REF!</definedName>
    <definedName name="별첨2A" localSheetId="3">#REF!</definedName>
    <definedName name="별첨2A" localSheetId="4">#REF!</definedName>
    <definedName name="별첨2A" localSheetId="2">#REF!</definedName>
    <definedName name="별첨2A" localSheetId="7">#REF!</definedName>
    <definedName name="별첨2A" localSheetId="0">#REF!</definedName>
    <definedName name="별첨2A">#REF!</definedName>
    <definedName name="보"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보" localSheetId="0" hidden="1">{#N/A,#N/A,FALSE,"이태원철근"}</definedName>
    <definedName name="보" hidden="1">{#N/A,#N/A,FALSE,"이태원철근"}</definedName>
    <definedName name="보안" localSheetId="0">#REF!</definedName>
    <definedName name="보안">#REF!</definedName>
    <definedName name="보충" localSheetId="0" hidden="1">#REF!</definedName>
    <definedName name="보충" hidden="1">#REF!</definedName>
    <definedName name="보할" localSheetId="0" hidden="1">{#N/A,#N/A,FALSE,"이태원철근"}</definedName>
    <definedName name="보할" hidden="1">{#N/A,#N/A,FALSE,"이태원철근"}</definedName>
    <definedName name="보할공정률매출투입취하" localSheetId="0" hidden="1">{#N/A,#N/A,FALSE,"이태원철근"}</definedName>
    <definedName name="보할공정률매출투입취하" hidden="1">{#N/A,#N/A,FALSE,"이태원철근"}</definedName>
    <definedName name="보할푬_2000년" localSheetId="0" hidden="1">{#N/A,#N/A,FALSE,"이태원철근"}</definedName>
    <definedName name="보할푬_2000년" hidden="1">{#N/A,#N/A,FALSE,"이태원철근"}</definedName>
    <definedName name="보활공정" localSheetId="0" hidden="1">{#N/A,#N/A,FALSE,"이태원철근"}</definedName>
    <definedName name="보활공정" hidden="1">{#N/A,#N/A,FALSE,"이태원철근"}</definedName>
    <definedName name="복사" localSheetId="0" hidden="1">{#N/A,#N/A,FALSE,"이태원철근"}</definedName>
    <definedName name="복사" hidden="1">{#N/A,#N/A,FALSE,"이태원철근"}</definedName>
    <definedName name="본공사공정표"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본공사공정표"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본사손익" localSheetId="1">#REF!</definedName>
    <definedName name="본사손익" localSheetId="5">#REF!</definedName>
    <definedName name="본사손익" localSheetId="3">#REF!</definedName>
    <definedName name="본사손익" localSheetId="4">#REF!</definedName>
    <definedName name="본사손익" localSheetId="2">#REF!</definedName>
    <definedName name="본사손익" localSheetId="0">#REF!</definedName>
    <definedName name="본사손익">#REF!</definedName>
    <definedName name="부__가___가__치__세" localSheetId="5">#REF!</definedName>
    <definedName name="부__가___가__치__세" localSheetId="3">#REF!</definedName>
    <definedName name="부__가___가__치__세" localSheetId="4">#REF!</definedName>
    <definedName name="부__가___가__치__세" localSheetId="2">#REF!</definedName>
    <definedName name="부__가___가__치__세" localSheetId="0">#REF!</definedName>
    <definedName name="부__가___가__치__세">#REF!</definedName>
    <definedName name="부대건축2" localSheetId="0" hidden="1">'[1]TOWER 12TON'!#REF!</definedName>
    <definedName name="부대건축2" hidden="1">'[1]TOWER 12TON'!#REF!</definedName>
    <definedName name="분" localSheetId="0" hidden="1">{#N/A,#N/A,FALSE,"이태원철근"}</definedName>
    <definedName name="분" hidden="1">{#N/A,#N/A,FALSE,"이태원철근"}</definedName>
    <definedName name="분당공" hidden="1">'[1]TOWER 10TON'!$A$58:$A$97</definedName>
    <definedName name="분당물가" hidden="1">'[1]TOWER 10TON'!$F$58:$F$73</definedName>
    <definedName name="분당코아" hidden="1">'[1]TOWER 10TON'!$F$58:$F$73</definedName>
    <definedName name="분당협조" localSheetId="0" hidden="1">{#N/A,#N/A,FALSE,"이태원철근"}</definedName>
    <definedName name="분당협조" hidden="1">{#N/A,#N/A,FALSE,"이태원철근"}</definedName>
    <definedName name="분류" localSheetId="0">#REF!</definedName>
    <definedName name="분류">#REF!</definedName>
    <definedName name="분양" localSheetId="0" hidden="1">{#N/A,#N/A,FALSE,"이태원철근"}</definedName>
    <definedName name="분양" hidden="1">{#N/A,#N/A,FALSE,"이태원철근"}</definedName>
    <definedName name="비______목" localSheetId="5">#REF!</definedName>
    <definedName name="비______목" localSheetId="3">#REF!</definedName>
    <definedName name="비______목" localSheetId="4">#REF!</definedName>
    <definedName name="비______목" localSheetId="2">#REF!</definedName>
    <definedName name="비______목" localSheetId="0">#REF!</definedName>
    <definedName name="비______목">#REF!</definedName>
    <definedName name="ㅅ" localSheetId="0" hidden="1">{#N/A,#N/A,FALSE,"이태원철근"}</definedName>
    <definedName name="ㅅ" hidden="1">{#N/A,#N/A,FALSE,"이태원철근"}</definedName>
    <definedName name="사" localSheetId="5">#REF!</definedName>
    <definedName name="사" localSheetId="3">#REF!</definedName>
    <definedName name="사" localSheetId="4">#REF!</definedName>
    <definedName name="사" localSheetId="2">#REF!</definedName>
    <definedName name="사" localSheetId="0">#REF!</definedName>
    <definedName name="사">#REF!</definedName>
    <definedName name="사__급___자__재__비" localSheetId="5">#REF!</definedName>
    <definedName name="사__급___자__재__비" localSheetId="3">#REF!</definedName>
    <definedName name="사__급___자__재__비" localSheetId="4">#REF!</definedName>
    <definedName name="사__급___자__재__비" localSheetId="2">#REF!</definedName>
    <definedName name="사__급___자__재__비" localSheetId="0">#REF!</definedName>
    <definedName name="사__급___자__재__비">#REF!</definedName>
    <definedName name="사소결분" localSheetId="5">#REF!</definedName>
    <definedName name="사소결분" localSheetId="3">#REF!</definedName>
    <definedName name="사소결분" localSheetId="4">#REF!</definedName>
    <definedName name="사소결분" localSheetId="2">#REF!</definedName>
    <definedName name="사소결분" localSheetId="0">#REF!</definedName>
    <definedName name="사소결분">#REF!</definedName>
    <definedName name="사업" localSheetId="0" hidden="1">{#N/A,#N/A,FALSE,"이태원철근"}</definedName>
    <definedName name="사업" hidden="1">{#N/A,#N/A,FALSE,"이태원철근"}</definedName>
    <definedName name="사업부양식2" localSheetId="0" hidden="1">#REF!</definedName>
    <definedName name="사업부양식2" hidden="1">#REF!</definedName>
    <definedName name="삼소결분" localSheetId="5">#REF!</definedName>
    <definedName name="삼소결분" localSheetId="3">#REF!</definedName>
    <definedName name="삼소결분" localSheetId="4">#REF!</definedName>
    <definedName name="삼소결분" localSheetId="2">#REF!</definedName>
    <definedName name="삼소결분" localSheetId="0">#REF!</definedName>
    <definedName name="삼소결분">#REF!</definedName>
    <definedName name="상품원가" localSheetId="5">#REF!</definedName>
    <definedName name="상품원가" localSheetId="3">#REF!</definedName>
    <definedName name="상품원가" localSheetId="4">#REF!</definedName>
    <definedName name="상품원가" localSheetId="2">#REF!</definedName>
    <definedName name="상품원가" localSheetId="0">#REF!</definedName>
    <definedName name="상품원가">#REF!</definedName>
    <definedName name="상품원가.본" localSheetId="5">#REF!</definedName>
    <definedName name="상품원가.본" localSheetId="3">#REF!</definedName>
    <definedName name="상품원가.본" localSheetId="4">#REF!</definedName>
    <definedName name="상품원가.본" localSheetId="2">#REF!</definedName>
    <definedName name="상품원가.본" localSheetId="0">#REF!</definedName>
    <definedName name="상품원가.본">#REF!</definedName>
    <definedName name="새" localSheetId="0" hidden="1">{#N/A,#N/A,FALSE,"이태원철근"}</definedName>
    <definedName name="새" hidden="1">{#N/A,#N/A,FALSE,"이태원철근"}</definedName>
    <definedName name="새공통" localSheetId="0" hidden="1">{#N/A,#N/A,FALSE,"이태원철근"}</definedName>
    <definedName name="새공통" hidden="1">{#N/A,#N/A,FALSE,"이태원철근"}</definedName>
    <definedName name="생산성분석7차" localSheetId="0" hidden="1">[8]부산제일극장!#REF!</definedName>
    <definedName name="생산성분석7차" hidden="1">[8]부산제일극장!#REF!</definedName>
    <definedName name="서" localSheetId="5">#REF!</definedName>
    <definedName name="서" localSheetId="3">#REF!</definedName>
    <definedName name="서" localSheetId="4">#REF!</definedName>
    <definedName name="서" localSheetId="2">#REF!</definedName>
    <definedName name="서" localSheetId="0">#REF!</definedName>
    <definedName name="서">#REF!</definedName>
    <definedName name="설비" localSheetId="0" hidden="1">{#N/A,#N/A,FALSE,"이태원철근"}</definedName>
    <definedName name="설비" hidden="1">{#N/A,#N/A,FALSE,"이태원철근"}</definedName>
    <definedName name="설비내역" localSheetId="5">#REF!</definedName>
    <definedName name="설비내역" localSheetId="3">#REF!</definedName>
    <definedName name="설비내역" localSheetId="4">#REF!</definedName>
    <definedName name="설비내역" localSheetId="2">#REF!</definedName>
    <definedName name="설비내역" localSheetId="0">#REF!</definedName>
    <definedName name="설비내역">#REF!</definedName>
    <definedName name="성"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성"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성능보장"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성능보장"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세금" localSheetId="1">#REF!</definedName>
    <definedName name="세금" localSheetId="5">#REF!</definedName>
    <definedName name="세금" localSheetId="3">#REF!</definedName>
    <definedName name="세금" localSheetId="4">#REF!</definedName>
    <definedName name="세금" localSheetId="2">#REF!</definedName>
    <definedName name="세금" localSheetId="0">#REF!</definedName>
    <definedName name="세금">#REF!</definedName>
    <definedName name="세금2" localSheetId="5">#REF!</definedName>
    <definedName name="세금2" localSheetId="3">#REF!</definedName>
    <definedName name="세금2" localSheetId="4">#REF!</definedName>
    <definedName name="세금2" localSheetId="2">#REF!</definedName>
    <definedName name="세금2" localSheetId="0">#REF!</definedName>
    <definedName name="세금2">#REF!</definedName>
    <definedName name="소" localSheetId="5">#REF!</definedName>
    <definedName name="소" localSheetId="3">#REF!</definedName>
    <definedName name="소" localSheetId="4">#REF!</definedName>
    <definedName name="소" localSheetId="2">#REF!</definedName>
    <definedName name="소" localSheetId="0">#REF!</definedName>
    <definedName name="소">#REF!</definedName>
    <definedName name="소결95총계" localSheetId="5">#REF!</definedName>
    <definedName name="소결95총계" localSheetId="3">#REF!</definedName>
    <definedName name="소결95총계" localSheetId="4">#REF!</definedName>
    <definedName name="소결95총계" localSheetId="2">#REF!</definedName>
    <definedName name="소결95총계" localSheetId="0">#REF!</definedName>
    <definedName name="소결95총계">#REF!</definedName>
    <definedName name="소요계획" localSheetId="0" hidden="1">{#N/A,#N/A,FALSE,"이태원철근"}</definedName>
    <definedName name="소요계획" hidden="1">{#N/A,#N/A,FALSE,"이태원철근"}</definedName>
    <definedName name="속" localSheetId="5">#REF!</definedName>
    <definedName name="속" localSheetId="3">#REF!</definedName>
    <definedName name="속" localSheetId="4">#REF!</definedName>
    <definedName name="속" localSheetId="2">#REF!</definedName>
    <definedName name="속" localSheetId="0">#REF!</definedName>
    <definedName name="속">#REF!</definedName>
    <definedName name="손익2" localSheetId="5">#REF!</definedName>
    <definedName name="손익2" localSheetId="3">#REF!</definedName>
    <definedName name="손익2" localSheetId="4">#REF!</definedName>
    <definedName name="손익2" localSheetId="2">#REF!</definedName>
    <definedName name="손익2" localSheetId="0">#REF!</definedName>
    <definedName name="손익2">#REF!</definedName>
    <definedName name="손익계산서" localSheetId="0" hidden="1">#REF!</definedName>
    <definedName name="손익계산서" hidden="1">#REF!</definedName>
    <definedName name="수정" localSheetId="5">#REF!</definedName>
    <definedName name="수정" localSheetId="3">#REF!</definedName>
    <definedName name="수정" localSheetId="4">#REF!</definedName>
    <definedName name="수정" localSheetId="2">#REF!</definedName>
    <definedName name="수정" localSheetId="0">#REF!</definedName>
    <definedName name="수정">#REF!</definedName>
    <definedName name="순" localSheetId="5">#REF!</definedName>
    <definedName name="순" localSheetId="3">#REF!</definedName>
    <definedName name="순" localSheetId="4">#REF!</definedName>
    <definedName name="순" localSheetId="2">#REF!</definedName>
    <definedName name="순" localSheetId="0">#REF!</definedName>
    <definedName name="순">#REF!</definedName>
    <definedName name="순명조" localSheetId="5">#REF!</definedName>
    <definedName name="순명조" localSheetId="3">#REF!</definedName>
    <definedName name="순명조" localSheetId="4">#REF!</definedName>
    <definedName name="순명조" localSheetId="2">#REF!</definedName>
    <definedName name="순명조" localSheetId="0">#REF!</definedName>
    <definedName name="순명조">#REF!</definedName>
    <definedName name="스환율" localSheetId="5">#REF!</definedName>
    <definedName name="스환율" localSheetId="3">#REF!</definedName>
    <definedName name="스환율" localSheetId="4">#REF!</definedName>
    <definedName name="스환율" localSheetId="2">#REF!</definedName>
    <definedName name="스환율" localSheetId="0">#REF!</definedName>
    <definedName name="스환율">#REF!</definedName>
    <definedName name="스환율2" localSheetId="5">#REF!</definedName>
    <definedName name="스환율2" localSheetId="3">#REF!</definedName>
    <definedName name="스환율2" localSheetId="4">#REF!</definedName>
    <definedName name="스환율2" localSheetId="2">#REF!</definedName>
    <definedName name="스환율2" localSheetId="0">#REF!</definedName>
    <definedName name="스환율2">#REF!</definedName>
    <definedName name="시" localSheetId="0" hidden="1">{#N/A,#N/A,FALSE,"이태원철근"}</definedName>
    <definedName name="시" hidden="1">{#N/A,#N/A,FALSE,"이태원철근"}</definedName>
    <definedName name="시설" localSheetId="0">OFFSET(#REF!,,,COUNTA(#REF!))</definedName>
    <definedName name="시설">OFFSET(#REF!,,,COUNTA(#REF!))</definedName>
    <definedName name="시행" localSheetId="0" hidden="1">{#N/A,#N/A,FALSE,"이태원철근"}</definedName>
    <definedName name="시행" hidden="1">{#N/A,#N/A,FALSE,"이태원철근"}</definedName>
    <definedName name="시행2" localSheetId="0" hidden="1">{#N/A,#N/A,FALSE,"이태원철근"}</definedName>
    <definedName name="시행2" hidden="1">{#N/A,#N/A,FALSE,"이태원철근"}</definedName>
    <definedName name="시행일자" localSheetId="5">#REF!</definedName>
    <definedName name="시행일자" localSheetId="3">#REF!</definedName>
    <definedName name="시행일자" localSheetId="4">#REF!</definedName>
    <definedName name="시행일자" localSheetId="2">#REF!</definedName>
    <definedName name="시행일자" localSheetId="0">#REF!</definedName>
    <definedName name="시행일자">#REF!</definedName>
    <definedName name="신재점" localSheetId="0" hidden="1">{#N/A,#N/A,FALSE,"이태원철근"}</definedName>
    <definedName name="신재점" hidden="1">{#N/A,#N/A,FALSE,"이태원철근"}</definedName>
    <definedName name="싱환율" localSheetId="5">#REF!</definedName>
    <definedName name="싱환율" localSheetId="3">#REF!</definedName>
    <definedName name="싱환율" localSheetId="4">#REF!</definedName>
    <definedName name="싱환율" localSheetId="2">#REF!</definedName>
    <definedName name="싱환율" localSheetId="0">#REF!</definedName>
    <definedName name="싱환율">#REF!</definedName>
    <definedName name="싱환율2" localSheetId="5">#REF!</definedName>
    <definedName name="싱환율2" localSheetId="3">#REF!</definedName>
    <definedName name="싱환율2" localSheetId="4">#REF!</definedName>
    <definedName name="싱환율2" localSheetId="2">#REF!</definedName>
    <definedName name="싱환율2" localSheetId="0">#REF!</definedName>
    <definedName name="싱환율2">#REF!</definedName>
    <definedName name="ㅇ"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ㅇ"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ㅇㄴㅁㅎ" localSheetId="0" hidden="1">{#N/A,#N/A,FALSE,"이태원철근"}</definedName>
    <definedName name="ㅇㄴㅁㅎ" hidden="1">{#N/A,#N/A,FALSE,"이태원철근"}</definedName>
    <definedName name="ㅇㄶㄹ" localSheetId="0" hidden="1">{#N/A,#N/A,FALSE,"이태원철근"}</definedName>
    <definedName name="ㅇㄶㄹ" hidden="1">{#N/A,#N/A,FALSE,"이태원철근"}</definedName>
    <definedName name="ㅇㄹㄴ" localSheetId="0" hidden="1">{#N/A,#N/A,FALSE,"이태원철근"}</definedName>
    <definedName name="ㅇㄹㄴ" hidden="1">{#N/A,#N/A,FALSE,"이태원철근"}</definedName>
    <definedName name="ㅇㄹㄴㄻㄴㅇㄹ" localSheetId="0" hidden="1">{#N/A,#N/A,FALSE,"이태원철근"}</definedName>
    <definedName name="ㅇㄹㄴㄻㄴㅇㄹ" hidden="1">{#N/A,#N/A,FALSE,"이태원철근"}</definedName>
    <definedName name="ㅇㅁㅎㅁㅇㄶㄻㅇㄶㄹ" localSheetId="0" hidden="1">{#N/A,#N/A,FALSE,"이태원철근"}</definedName>
    <definedName name="ㅇㅁㅎㅁㅇㄶㄻㅇㄶㄹ" hidden="1">{#N/A,#N/A,FALSE,"이태원철근"}</definedName>
    <definedName name="ㅇㅂㄴㅇㄴㅁㅇㄷㅂㅈ" localSheetId="0" hidden="1">{#N/A,#N/A,FALSE,"이태원철근"}</definedName>
    <definedName name="ㅇㅂㄴㅇㄴㅁㅇㄷㅂㅈ" hidden="1">{#N/A,#N/A,FALSE,"이태원철근"}</definedName>
    <definedName name="ㅇㅅ굓요" localSheetId="0" hidden="1">{#N/A,#N/A,FALSE,"이태원철근"}</definedName>
    <definedName name="ㅇㅅ굓요" hidden="1">{#N/A,#N/A,FALSE,"이태원철근"}</definedName>
    <definedName name="ㅇㅇ" localSheetId="0" hidden="1">#REF!</definedName>
    <definedName name="ㅇㅇ" hidden="1">#REF!</definedName>
    <definedName name="ㅇㅇㅇ" localSheetId="1">#REF!</definedName>
    <definedName name="ㅇㅇㅇ" localSheetId="5">#REF!</definedName>
    <definedName name="ㅇㅇㅇ" localSheetId="3">#REF!</definedName>
    <definedName name="ㅇㅇㅇ" localSheetId="4">#REF!</definedName>
    <definedName name="ㅇㅇㅇ" localSheetId="2">#REF!</definedName>
    <definedName name="ㅇㅇㅇ" localSheetId="0">#REF!</definedName>
    <definedName name="ㅇㅇㅇ">#REF!</definedName>
    <definedName name="ㅇ호ㅓㅗ허" localSheetId="0" hidden="1">{#N/A,#N/A,FALSE,"이태원철근"}</definedName>
    <definedName name="ㅇ호ㅓㅗ허" hidden="1">{#N/A,#N/A,FALSE,"이태원철근"}</definedName>
    <definedName name="아름" localSheetId="0" hidden="1">{#N/A,#N/A,FALSE,"이태원철근"}</definedName>
    <definedName name="아름" hidden="1">{#N/A,#N/A,FALSE,"이태원철근"}</definedName>
    <definedName name="아향" localSheetId="0" hidden="1">{#N/A,#N/A,FALSE,"이태원철근"}</definedName>
    <definedName name="아향" hidden="1">{#N/A,#N/A,FALSE,"이태원철근"}</definedName>
    <definedName name="안___전__점__검__비" localSheetId="5">#REF!</definedName>
    <definedName name="안___전__점__검__비" localSheetId="3">#REF!</definedName>
    <definedName name="안___전__점__검__비" localSheetId="4">#REF!</definedName>
    <definedName name="안___전__점__검__비" localSheetId="2">#REF!</definedName>
    <definedName name="안___전__점__검__비" localSheetId="0">#REF!</definedName>
    <definedName name="안___전__점__검__비">#REF!</definedName>
    <definedName name="안내" localSheetId="0" hidden="1">{#N/A,#N/A,FALSE,"이태원철근"}</definedName>
    <definedName name="안내" hidden="1">{#N/A,#N/A,FALSE,"이태원철근"}</definedName>
    <definedName name="안양현대" localSheetId="0" hidden="1">{#N/A,#N/A,FALSE,"이태원철근"}</definedName>
    <definedName name="안양현대" hidden="1">{#N/A,#N/A,FALSE,"이태원철근"}</definedName>
    <definedName name="안전" localSheetId="7">#REF!</definedName>
    <definedName name="양" localSheetId="0" hidden="1">{#N/A,#N/A,FALSE,"이태원철근"}</definedName>
    <definedName name="양" hidden="1">{#N/A,#N/A,FALSE,"이태원철근"}</definedName>
    <definedName name="양중계획" localSheetId="0" hidden="1">{#N/A,#N/A,FALSE,"이태원철근"}</definedName>
    <definedName name="양중계획" hidden="1">{#N/A,#N/A,FALSE,"이태원철근"}</definedName>
    <definedName name="언린얼" localSheetId="5">#REF!</definedName>
    <definedName name="언린얼" localSheetId="3">#REF!</definedName>
    <definedName name="언린얼" localSheetId="4">#REF!</definedName>
    <definedName name="언린얼" localSheetId="2">#REF!</definedName>
    <definedName name="언린얼" localSheetId="0">#REF!</definedName>
    <definedName name="언린얼">#REF!</definedName>
    <definedName name="에누리" localSheetId="5">#REF!</definedName>
    <definedName name="에누리" localSheetId="3">#REF!</definedName>
    <definedName name="에누리" localSheetId="4">#REF!</definedName>
    <definedName name="에누리" localSheetId="2">#REF!</definedName>
    <definedName name="에누리" localSheetId="0">#REF!</definedName>
    <definedName name="에누리">#REF!</definedName>
    <definedName name="에누리.본" localSheetId="5">#REF!</definedName>
    <definedName name="에누리.본" localSheetId="3">#REF!</definedName>
    <definedName name="에누리.본" localSheetId="4">#REF!</definedName>
    <definedName name="에누리.본" localSheetId="2">#REF!</definedName>
    <definedName name="에누리.본" localSheetId="0">#REF!</definedName>
    <definedName name="에누리.본">#REF!</definedName>
    <definedName name="영문공정표"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영문공정표"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영비" localSheetId="1">#REF!</definedName>
    <definedName name="영비" localSheetId="5">#REF!</definedName>
    <definedName name="영비" localSheetId="3">#REF!</definedName>
    <definedName name="영비" localSheetId="4">#REF!</definedName>
    <definedName name="영비" localSheetId="2">#REF!</definedName>
    <definedName name="영비" localSheetId="0">#REF!</definedName>
    <definedName name="영비">#REF!</definedName>
    <definedName name="영비.본" localSheetId="5">#REF!</definedName>
    <definedName name="영비.본" localSheetId="3">#REF!</definedName>
    <definedName name="영비.본" localSheetId="4">#REF!</definedName>
    <definedName name="영비.본" localSheetId="2">#REF!</definedName>
    <definedName name="영비.본" localSheetId="0">#REF!</definedName>
    <definedName name="영비.본">#REF!</definedName>
    <definedName name="영수" localSheetId="5">#REF!</definedName>
    <definedName name="영수" localSheetId="3">#REF!</definedName>
    <definedName name="영수" localSheetId="4">#REF!</definedName>
    <definedName name="영수" localSheetId="2">#REF!</definedName>
    <definedName name="영수" localSheetId="0">#REF!</definedName>
    <definedName name="영수">#REF!</definedName>
    <definedName name="영수.본" localSheetId="5">#REF!</definedName>
    <definedName name="영수.본" localSheetId="3">#REF!</definedName>
    <definedName name="영수.본" localSheetId="4">#REF!</definedName>
    <definedName name="영수.본" localSheetId="2">#REF!</definedName>
    <definedName name="영수.본" localSheetId="0">#REF!</definedName>
    <definedName name="영수.본">#REF!</definedName>
    <definedName name="영환율" localSheetId="5">#REF!</definedName>
    <definedName name="영환율" localSheetId="3">#REF!</definedName>
    <definedName name="영환율" localSheetId="4">#REF!</definedName>
    <definedName name="영환율" localSheetId="2">#REF!</definedName>
    <definedName name="영환율" localSheetId="0">#REF!</definedName>
    <definedName name="영환율">#REF!</definedName>
    <definedName name="영환율2" localSheetId="5">#REF!</definedName>
    <definedName name="영환율2" localSheetId="3">#REF!</definedName>
    <definedName name="영환율2" localSheetId="4">#REF!</definedName>
    <definedName name="영환율2" localSheetId="2">#REF!</definedName>
    <definedName name="영환율2" localSheetId="0">#REF!</definedName>
    <definedName name="영환율2">#REF!</definedName>
    <definedName name="예비비" localSheetId="5">#REF!</definedName>
    <definedName name="예비비" localSheetId="3">#REF!</definedName>
    <definedName name="예비비" localSheetId="4">#REF!</definedName>
    <definedName name="예비비" localSheetId="2">#REF!</definedName>
    <definedName name="예비비" localSheetId="7">#REF!</definedName>
    <definedName name="예비비" localSheetId="0">#REF!</definedName>
    <definedName name="예비비">#REF!</definedName>
    <definedName name="예산내역" localSheetId="0" hidden="1">{#N/A,#N/A,FALSE,"이태원철근"}</definedName>
    <definedName name="예산내역" hidden="1">{#N/A,#N/A,FALSE,"이태원철근"}</definedName>
    <definedName name="오" localSheetId="5">#REF!</definedName>
    <definedName name="오" localSheetId="3">#REF!</definedName>
    <definedName name="오" localSheetId="4">#REF!</definedName>
    <definedName name="오" localSheetId="2">#REF!</definedName>
    <definedName name="오" localSheetId="0">#REF!</definedName>
    <definedName name="오">#REF!</definedName>
    <definedName name="오뉴" localSheetId="0" hidden="1">{#N/A,#N/A,FALSE,"이태원철근"}</definedName>
    <definedName name="오뉴" hidden="1">{#N/A,#N/A,FALSE,"이태원철근"}</definedName>
    <definedName name="오지" localSheetId="5">#REF!</definedName>
    <definedName name="오지" localSheetId="3">#REF!</definedName>
    <definedName name="오지" localSheetId="4">#REF!</definedName>
    <definedName name="오지" localSheetId="2">#REF!</definedName>
    <definedName name="오지" localSheetId="0">#REF!</definedName>
    <definedName name="오지">#REF!</definedName>
    <definedName name="오ㅓ도ㅓㅇㄷ" localSheetId="0" hidden="1">{#N/A,#N/A,FALSE,"이태원철근"}</definedName>
    <definedName name="오ㅓ도ㅓㅇㄷ" hidden="1">{#N/A,#N/A,FALSE,"이태원철근"}</definedName>
    <definedName name="옥" localSheetId="0" hidden="1">{#N/A,#N/A,FALSE,"이태원철근"}</definedName>
    <definedName name="옥" hidden="1">{#N/A,#N/A,FALSE,"이태원철근"}</definedName>
    <definedName name="옥외공사" localSheetId="0" hidden="1">{#N/A,#N/A,FALSE,"이태원철근"}</definedName>
    <definedName name="옥외공사" hidden="1">{#N/A,#N/A,FALSE,"이태원철근"}</definedName>
    <definedName name="옥외대비" localSheetId="0" hidden="1">{#N/A,#N/A,FALSE,"이태원철근"}</definedName>
    <definedName name="옥외대비" hidden="1">{#N/A,#N/A,FALSE,"이태원철근"}</definedName>
    <definedName name="옥외대비1" localSheetId="0" hidden="1">{#N/A,#N/A,FALSE,"이태원철근"}</definedName>
    <definedName name="옥외대비1" hidden="1">{#N/A,#N/A,FALSE,"이태원철근"}</definedName>
    <definedName name="외" localSheetId="5">#REF!</definedName>
    <definedName name="외" localSheetId="3">#REF!</definedName>
    <definedName name="외" localSheetId="4">#REF!</definedName>
    <definedName name="외" localSheetId="2">#REF!</definedName>
    <definedName name="외" localSheetId="0">#REF!</definedName>
    <definedName name="외">#REF!</definedName>
    <definedName name="외화외상매출금연령분석" localSheetId="5">#REF!</definedName>
    <definedName name="외화외상매출금연령분석" localSheetId="3">#REF!</definedName>
    <definedName name="외화외상매출금연령분석" localSheetId="4">#REF!</definedName>
    <definedName name="외화외상매출금연령분석" localSheetId="2">#REF!</definedName>
    <definedName name="외화외상매출금연령분석" localSheetId="0">#REF!</definedName>
    <definedName name="외화외상매출금연령분석">#REF!</definedName>
    <definedName name="요약공정"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요약공정"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우가" localSheetId="0" hidden="1">{#N/A,#N/A,FALSE,"이태원철근"}</definedName>
    <definedName name="우가" hidden="1">{#N/A,#N/A,FALSE,"이태원철근"}</definedName>
    <definedName name="우리"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우리" localSheetId="0" hidden="1">{#N/A,#N/A,FALSE,"이태원철근"}</definedName>
    <definedName name="우리" hidden="1">{#N/A,#N/A,FALSE,"이태원철근"}</definedName>
    <definedName name="원" localSheetId="1">#REF!</definedName>
    <definedName name="원" localSheetId="5">#REF!</definedName>
    <definedName name="원" localSheetId="3">#REF!</definedName>
    <definedName name="원" localSheetId="4">#REF!</definedName>
    <definedName name="원" localSheetId="2">#REF!</definedName>
    <definedName name="원" localSheetId="0">#REF!</definedName>
    <definedName name="원">#REF!</definedName>
    <definedName name="원료운영총계95" localSheetId="5">#REF!</definedName>
    <definedName name="원료운영총계95" localSheetId="3">#REF!</definedName>
    <definedName name="원료운영총계95" localSheetId="4">#REF!</definedName>
    <definedName name="원료운영총계95" localSheetId="2">#REF!</definedName>
    <definedName name="원료운영총계95" localSheetId="0">#REF!</definedName>
    <definedName name="원료운영총계95">#REF!</definedName>
    <definedName name="원료운영총계96" localSheetId="5">#REF!</definedName>
    <definedName name="원료운영총계96" localSheetId="3">#REF!</definedName>
    <definedName name="원료운영총계96" localSheetId="4">#REF!</definedName>
    <definedName name="원료운영총계96" localSheetId="2">#REF!</definedName>
    <definedName name="원료운영총계96" localSheetId="0">#REF!</definedName>
    <definedName name="원료운영총계96">#REF!</definedName>
    <definedName name="원료총계93" localSheetId="5">#REF!</definedName>
    <definedName name="원료총계93" localSheetId="3">#REF!</definedName>
    <definedName name="원료총계93" localSheetId="4">#REF!</definedName>
    <definedName name="원료총계93" localSheetId="2">#REF!</definedName>
    <definedName name="원료총계93" localSheetId="0">#REF!</definedName>
    <definedName name="원료총계93">#REF!</definedName>
    <definedName name="원료총계94" localSheetId="5">#REF!</definedName>
    <definedName name="원료총계94" localSheetId="3">#REF!</definedName>
    <definedName name="원료총계94" localSheetId="4">#REF!</definedName>
    <definedName name="원료총계94" localSheetId="2">#REF!</definedName>
    <definedName name="원료총계94" localSheetId="0">#REF!</definedName>
    <definedName name="원료총계94">#REF!</definedName>
    <definedName name="원료총계95" localSheetId="5">#REF!</definedName>
    <definedName name="원료총계95" localSheetId="3">#REF!</definedName>
    <definedName name="원료총계95" localSheetId="4">#REF!</definedName>
    <definedName name="원료총계95" localSheetId="2">#REF!</definedName>
    <definedName name="원료총계95" localSheetId="0">#REF!</definedName>
    <definedName name="원료총계95">#REF!</definedName>
    <definedName name="원료총계96" localSheetId="5">#REF!</definedName>
    <definedName name="원료총계96" localSheetId="3">#REF!</definedName>
    <definedName name="원료총계96" localSheetId="4">#REF!</definedName>
    <definedName name="원료총계96" localSheetId="2">#REF!</definedName>
    <definedName name="원료총계96" localSheetId="0">#REF!</definedName>
    <definedName name="원료총계96">#REF!</definedName>
    <definedName name="월드건설" localSheetId="0" hidden="1">{#N/A,#N/A,FALSE,"이태원철근"}</definedName>
    <definedName name="월드건설" hidden="1">{#N/A,#N/A,FALSE,"이태원철근"}</definedName>
    <definedName name="월별영업" localSheetId="5">#REF!</definedName>
    <definedName name="월별영업" localSheetId="3">#REF!</definedName>
    <definedName name="월별영업" localSheetId="4">#REF!</definedName>
    <definedName name="월별영업" localSheetId="2">#REF!</definedName>
    <definedName name="월별영업" localSheetId="0">#REF!</definedName>
    <definedName name="월별영업">#REF!</definedName>
    <definedName name="유" localSheetId="0" hidden="1">{#N/A,#N/A,FALSE,"이태원철근"}</definedName>
    <definedName name="유" hidden="1">{#N/A,#N/A,FALSE,"이태원철근"}</definedName>
    <definedName name="은_행" localSheetId="5">#REF!</definedName>
    <definedName name="은_행" localSheetId="3">#REF!</definedName>
    <definedName name="은_행" localSheetId="4">#REF!</definedName>
    <definedName name="은_행" localSheetId="2">#REF!</definedName>
    <definedName name="은_행" localSheetId="0">#REF!</definedName>
    <definedName name="은_행">#REF!</definedName>
    <definedName name="이"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이"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이______________윤" localSheetId="1">#REF!</definedName>
    <definedName name="이______________윤" localSheetId="5">#REF!</definedName>
    <definedName name="이______________윤" localSheetId="3">#REF!</definedName>
    <definedName name="이______________윤" localSheetId="4">#REF!</definedName>
    <definedName name="이______________윤" localSheetId="2">#REF!</definedName>
    <definedName name="이______________윤" localSheetId="0">#REF!</definedName>
    <definedName name="이______________윤">#REF!</definedName>
    <definedName name="이______전______비" localSheetId="5">#REF!</definedName>
    <definedName name="이______전______비" localSheetId="3">#REF!</definedName>
    <definedName name="이______전______비" localSheetId="4">#REF!</definedName>
    <definedName name="이______전______비" localSheetId="2">#REF!</definedName>
    <definedName name="이______전______비" localSheetId="0">#REF!</definedName>
    <definedName name="이______전______비">#REF!</definedName>
    <definedName name="이름"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이름" localSheetId="0" hidden="1">{#N/A,#N/A,FALSE,"이태원철근"}</definedName>
    <definedName name="이름" hidden="1">{#N/A,#N/A,FALSE,"이태원철근"}</definedName>
    <definedName name="이름니"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이름니"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이석" localSheetId="1">[0]!BlankMacro1</definedName>
    <definedName name="이석" localSheetId="5">[0]!BlankMacro1</definedName>
    <definedName name="이석" localSheetId="3">[0]!BlankMacro1</definedName>
    <definedName name="이석" localSheetId="4">[0]!BlankMacro1</definedName>
    <definedName name="이석" localSheetId="2">[0]!BlankMacro1</definedName>
    <definedName name="이석" localSheetId="0">[0]!BlankMacro1</definedName>
    <definedName name="이석">[0]!BlankMacro1</definedName>
    <definedName name="이석원" localSheetId="1">[0]!BlankMacro1</definedName>
    <definedName name="이석원" localSheetId="5">[0]!BlankMacro1</definedName>
    <definedName name="이석원" localSheetId="3">[0]!BlankMacro1</definedName>
    <definedName name="이석원" localSheetId="4">[0]!BlankMacro1</definedName>
    <definedName name="이석원" localSheetId="2">[0]!BlankMacro1</definedName>
    <definedName name="이석원" localSheetId="0">[0]!BlankMacro1</definedName>
    <definedName name="이석원">[0]!BlankMacro1</definedName>
    <definedName name="이소결분" localSheetId="5">#REF!</definedName>
    <definedName name="이소결분" localSheetId="3">#REF!</definedName>
    <definedName name="이소결분" localSheetId="4">#REF!</definedName>
    <definedName name="이소결분" localSheetId="2">#REF!</definedName>
    <definedName name="이소결분" localSheetId="0">#REF!</definedName>
    <definedName name="이소결분">#REF!</definedName>
    <definedName name="이이"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이이" localSheetId="0" hidden="1">{#N/A,#N/A,FALSE,"이태원철근"}</definedName>
    <definedName name="이이" hidden="1">{#N/A,#N/A,FALSE,"이태원철근"}</definedName>
    <definedName name="이환율" localSheetId="1">#REF!</definedName>
    <definedName name="이환율" localSheetId="5">#REF!</definedName>
    <definedName name="이환율" localSheetId="3">#REF!</definedName>
    <definedName name="이환율" localSheetId="4">#REF!</definedName>
    <definedName name="이환율" localSheetId="2">#REF!</definedName>
    <definedName name="이환율" localSheetId="0">#REF!</definedName>
    <definedName name="이환율">#REF!</definedName>
    <definedName name="인부신상자료" localSheetId="5">#REF!</definedName>
    <definedName name="인부신상자료" localSheetId="3">#REF!</definedName>
    <definedName name="인부신상자료" localSheetId="4">#REF!</definedName>
    <definedName name="인부신상자료" localSheetId="2">#REF!</definedName>
    <definedName name="인부신상자료" localSheetId="0">#REF!</definedName>
    <definedName name="인부신상자료">#REF!</definedName>
    <definedName name="일__반___관__리__비" localSheetId="5">#REF!</definedName>
    <definedName name="일__반___관__리__비" localSheetId="3">#REF!</definedName>
    <definedName name="일__반___관__리__비" localSheetId="4">#REF!</definedName>
    <definedName name="일__반___관__리__비" localSheetId="2">#REF!</definedName>
    <definedName name="일__반___관__리__비" localSheetId="0">#REF!</definedName>
    <definedName name="일__반___관__리__비">#REF!</definedName>
    <definedName name="일소결분" localSheetId="5">#REF!</definedName>
    <definedName name="일소결분" localSheetId="3">#REF!</definedName>
    <definedName name="일소결분" localSheetId="4">#REF!</definedName>
    <definedName name="일소결분" localSheetId="2">#REF!</definedName>
    <definedName name="일소결분" localSheetId="0">#REF!</definedName>
    <definedName name="일소결분">#REF!</definedName>
    <definedName name="일정표" localSheetId="0" hidden="1">{#N/A,#N/A,FALSE,"이태원철근"}</definedName>
    <definedName name="일정표" hidden="1">{#N/A,#N/A,FALSE,"이태원철근"}</definedName>
    <definedName name="일정표0124" localSheetId="0" hidden="1">{#N/A,#N/A,FALSE,"이태원철근"}</definedName>
    <definedName name="일정표0124" hidden="1">{#N/A,#N/A,FALSE,"이태원철근"}</definedName>
    <definedName name="일환율" localSheetId="5">#REF!</definedName>
    <definedName name="일환율" localSheetId="3">#REF!</definedName>
    <definedName name="일환율" localSheetId="4">#REF!</definedName>
    <definedName name="일환율" localSheetId="2">#REF!</definedName>
    <definedName name="일환율" localSheetId="0">#REF!</definedName>
    <definedName name="일환율">#REF!</definedName>
    <definedName name="ㅈ4ㄷ서ㅜㅈ" localSheetId="0" hidden="1">{#N/A,#N/A,FALSE,"이태원철근"}</definedName>
    <definedName name="ㅈ4ㄷ서ㅜㅈ" hidden="1">{#N/A,#N/A,FALSE,"이태원철근"}</definedName>
    <definedName name="ㅈㄷ" localSheetId="0" hidden="1">{#N/A,#N/A,FALSE,"이태원철근"}</definedName>
    <definedName name="ㅈㄷ" hidden="1">{#N/A,#N/A,FALSE,"이태원철근"}</definedName>
    <definedName name="ㅈㄷㄱㅁㄹ" localSheetId="0" hidden="1">{#N/A,#N/A,FALSE,"이태원철근"}</definedName>
    <definedName name="ㅈㄷㄱㅁㄹ" hidden="1">{#N/A,#N/A,FALSE,"이태원철근"}</definedName>
    <definedName name="ㅈㄷㄱㅈㄷㄱ" localSheetId="0" hidden="1">{#N/A,#N/A,FALSE,"이태원철근"}</definedName>
    <definedName name="ㅈㄷㄱㅈㄷㄱ" hidden="1">{#N/A,#N/A,FALSE,"이태원철근"}</definedName>
    <definedName name="ㅈㄷㄱㅈㄷㄱㄷ주" localSheetId="0" hidden="1">{#N/A,#N/A,FALSE,"이태원철근"}</definedName>
    <definedName name="ㅈㄷㄱㅈㄷㄱㄷ주" hidden="1">{#N/A,#N/A,FALSE,"이태원철근"}</definedName>
    <definedName name="ㅈㄷㄱㅈㄷㄱㅈ" localSheetId="0" hidden="1">{#N/A,#N/A,FALSE,"이태원철근"}</definedName>
    <definedName name="ㅈㄷㄱㅈㄷㄱㅈ" hidden="1">{#N/A,#N/A,FALSE,"이태원철근"}</definedName>
    <definedName name="ㅈㄷㄱㅈㄷㄱㅈㄷ" localSheetId="0" hidden="1">{#N/A,#N/A,FALSE,"이태원철근"}</definedName>
    <definedName name="ㅈㄷㄱㅈㄷㄱㅈㄷ" hidden="1">{#N/A,#N/A,FALSE,"이태원철근"}</definedName>
    <definedName name="ㅈㄷㄱㅈㄷㄱㅈㄷㄱ" localSheetId="0" hidden="1">{#N/A,#N/A,FALSE,"이태원철근"}</definedName>
    <definedName name="ㅈㄷㄱㅈㄷㄱㅈㄷㄱ" hidden="1">{#N/A,#N/A,FALSE,"이태원철근"}</definedName>
    <definedName name="ㅈㄷㄱㅈㄷㄱㅈㄷㄱㅈㄷ" localSheetId="0" hidden="1">{#N/A,#N/A,FALSE,"이태원철근"}</definedName>
    <definedName name="ㅈㄷㄱㅈㄷㄱㅈㄷㄱㅈㄷ" hidden="1">{#N/A,#N/A,FALSE,"이태원철근"}</definedName>
    <definedName name="ㅈㄷㄱㅈㄷㄱㅈㅈ" localSheetId="0" hidden="1">{#N/A,#N/A,FALSE,"이태원철근"}</definedName>
    <definedName name="ㅈㄷㄱㅈㄷㄱㅈㅈ" hidden="1">{#N/A,#N/A,FALSE,"이태원철근"}</definedName>
    <definedName name="ㅈㄷㄱ호ㅓ" localSheetId="0" hidden="1">{#N/A,#N/A,FALSE,"이태원철근"}</definedName>
    <definedName name="ㅈㄷㄱ호ㅓ" hidden="1">{#N/A,#N/A,FALSE,"이태원철근"}</definedName>
    <definedName name="ㅈㄷ교죠ㅜ" localSheetId="0" hidden="1">{#N/A,#N/A,FALSE,"이태원철근"}</definedName>
    <definedName name="ㅈㄷ교죠ㅜ" hidden="1">{#N/A,#N/A,FALSE,"이태원철근"}</definedName>
    <definedName name="ㅈㄷ굗ㄱ죠죠" localSheetId="0" hidden="1">{#N/A,#N/A,FALSE,"이태원철근"}</definedName>
    <definedName name="ㅈㄷ굗ㄱ죠죠" hidden="1">{#N/A,#N/A,FALSE,"이태원철근"}</definedName>
    <definedName name="ㅈㄷ굦ㄷ굑ㅈ됴죧ㄱ" localSheetId="0" hidden="1">{#N/A,#N/A,FALSE,"이태원철근"}</definedName>
    <definedName name="ㅈㄷ굦ㄷ굑ㅈ됴죧ㄱ" hidden="1">{#N/A,#N/A,FALSE,"이태원철근"}</definedName>
    <definedName name="ㅈㄷㅅㅅㅈㅅㅈㄷ" localSheetId="0" hidden="1">{#N/A,#N/A,FALSE,"이태원철근"}</definedName>
    <definedName name="ㅈㄷㅅㅅㅈㅅㅈㄷ" hidden="1">{#N/A,#N/A,FALSE,"이태원철근"}</definedName>
    <definedName name="ㅈㄷㅅㅈㅅ" localSheetId="0" hidden="1">{#N/A,#N/A,FALSE,"이태원철근"}</definedName>
    <definedName name="ㅈㄷㅅㅈㅅ" hidden="1">{#N/A,#N/A,FALSE,"이태원철근"}</definedName>
    <definedName name="ㅈㄷ쇼ㅛㅈㄱ" localSheetId="0" hidden="1">{#N/A,#N/A,FALSE,"이태원철근"}</definedName>
    <definedName name="ㅈㄷ쇼ㅛㅈㄱ" hidden="1">{#N/A,#N/A,FALSE,"이태원철근"}</definedName>
    <definedName name="ㅈ덩둔" localSheetId="0" hidden="1">{#N/A,#N/A,FALSE,"이태원철근"}</definedName>
    <definedName name="ㅈ덩둔" hidden="1">{#N/A,#N/A,FALSE,"이태원철근"}</definedName>
    <definedName name="ㅈ뎌휴" localSheetId="0" hidden="1">{#N/A,#N/A,FALSE,"이태원철근"}</definedName>
    <definedName name="ㅈ뎌휴" hidden="1">{#N/A,#N/A,FALSE,"이태원철근"}</definedName>
    <definedName name="ㅈㅂ" localSheetId="5">#REF!</definedName>
    <definedName name="ㅈㅂ" localSheetId="3">#REF!</definedName>
    <definedName name="ㅈㅂ" localSheetId="4">#REF!</definedName>
    <definedName name="ㅈㅂ" localSheetId="2">#REF!</definedName>
    <definedName name="ㅈㅂ" localSheetId="0">#REF!</definedName>
    <definedName name="ㅈㅂ">#REF!</definedName>
    <definedName name="ㅈㅂㅇㄴㅁㅇㅈㅇㅂ" localSheetId="0" hidden="1">{#N/A,#N/A,FALSE,"이태원철근"}</definedName>
    <definedName name="ㅈㅂㅇㄴㅁㅇㅈㅇㅂ" hidden="1">{#N/A,#N/A,FALSE,"이태원철근"}</definedName>
    <definedName name="ㅈㅇㅁㄴㅇㅂㄴㄷㅇㅁ" localSheetId="0" hidden="1">{#N/A,#N/A,FALSE,"이태원철근"}</definedName>
    <definedName name="ㅈㅇㅁㄴㅇㅂㄴㄷㅇㅁ" hidden="1">{#N/A,#N/A,FALSE,"이태원철근"}</definedName>
    <definedName name="자" localSheetId="0" hidden="1">{#N/A,#N/A,FALSE,"이태원철근"}</definedName>
    <definedName name="자" hidden="1">{#N/A,#N/A,FALSE,"이태원철근"}</definedName>
    <definedName name="자금7차" localSheetId="0" hidden="1">{#N/A,#N/A,FALSE,"이태원철근"}</definedName>
    <definedName name="자금7차" hidden="1">{#N/A,#N/A,FALSE,"이태원철근"}</definedName>
    <definedName name="자금운영7차" hidden="1">#N/A</definedName>
    <definedName name="자양" localSheetId="0" hidden="1">{#N/A,#N/A,FALSE,"이태원철근"}</definedName>
    <definedName name="자양" hidden="1">{#N/A,#N/A,FALSE,"이태원철근"}</definedName>
    <definedName name="자양공사개요" localSheetId="0" hidden="1">{#N/A,#N/A,FALSE,"이태원철근"}</definedName>
    <definedName name="자양공사개요" hidden="1">{#N/A,#N/A,FALSE,"이태원철근"}</definedName>
    <definedName name="전경" localSheetId="0" hidden="1">{#N/A,#N/A,FALSE,"이태원철근"}</definedName>
    <definedName name="전경" hidden="1">{#N/A,#N/A,FALSE,"이태원철근"}</definedName>
    <definedName name="전기사양_SAMPLE"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전기사양_SAMPLE"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전사" localSheetId="1">#REF!</definedName>
    <definedName name="전사" localSheetId="5">#REF!</definedName>
    <definedName name="전사" localSheetId="3">#REF!</definedName>
    <definedName name="전사" localSheetId="4">#REF!</definedName>
    <definedName name="전사" localSheetId="2">#REF!</definedName>
    <definedName name="전사" localSheetId="0">#REF!</definedName>
    <definedName name="전사">#REF!</definedName>
    <definedName name="절" localSheetId="0" hidden="1">#REF!</definedName>
    <definedName name="절" hidden="1">#REF!</definedName>
    <definedName name="정명영" localSheetId="0" hidden="1">{#N/A,#N/A,FALSE,"이태원철근"}</definedName>
    <definedName name="정명영" hidden="1">{#N/A,#N/A,FALSE,"이태원철근"}</definedName>
    <definedName name="정순화" localSheetId="5">#REF!</definedName>
    <definedName name="정순화" localSheetId="3">#REF!</definedName>
    <definedName name="정순화" localSheetId="4">#REF!</definedName>
    <definedName name="정순화" localSheetId="2">#REF!</definedName>
    <definedName name="정순화" localSheetId="0">#REF!</definedName>
    <definedName name="정순화">#REF!</definedName>
    <definedName name="제목" localSheetId="5">#REF!</definedName>
    <definedName name="제목" localSheetId="3">#REF!</definedName>
    <definedName name="제목" localSheetId="4">#REF!</definedName>
    <definedName name="제목" localSheetId="2">#REF!</definedName>
    <definedName name="제목" localSheetId="7">#REF!</definedName>
    <definedName name="제목" localSheetId="0">#REF!</definedName>
    <definedName name="제목">#REF!</definedName>
    <definedName name="제주다이너스티" localSheetId="5">#REF!</definedName>
    <definedName name="제주다이너스티" localSheetId="3">#REF!</definedName>
    <definedName name="제주다이너스티" localSheetId="4">#REF!</definedName>
    <definedName name="제주다이너스티" localSheetId="2">#REF!</definedName>
    <definedName name="제주다이너스티" localSheetId="0">#REF!</definedName>
    <definedName name="제주다이너스티">#REF!</definedName>
    <definedName name="제품원가" localSheetId="5">#REF!</definedName>
    <definedName name="제품원가" localSheetId="3">#REF!</definedName>
    <definedName name="제품원가" localSheetId="4">#REF!</definedName>
    <definedName name="제품원가" localSheetId="2">#REF!</definedName>
    <definedName name="제품원가" localSheetId="0">#REF!</definedName>
    <definedName name="제품원가">#REF!</definedName>
    <definedName name="제품원가.본" localSheetId="5">#REF!</definedName>
    <definedName name="제품원가.본" localSheetId="3">#REF!</definedName>
    <definedName name="제품원가.본" localSheetId="4">#REF!</definedName>
    <definedName name="제품원가.본" localSheetId="2">#REF!</definedName>
    <definedName name="제품원가.본" localSheetId="0">#REF!</definedName>
    <definedName name="제품원가.본">#REF!</definedName>
    <definedName name="조경" localSheetId="0">#REF!</definedName>
    <definedName name="조경">#REF!</definedName>
    <definedName name="조직" localSheetId="0" hidden="1">{#N/A,#N/A,FALSE,"이태원철근"}</definedName>
    <definedName name="조직" hidden="1">{#N/A,#N/A,FALSE,"이태원철근"}</definedName>
    <definedName name="조직표" localSheetId="0" hidden="1">{#N/A,#N/A,FALSE,"이태원철근"}</definedName>
    <definedName name="조직표" hidden="1">{#N/A,#N/A,FALSE,"이태원철근"}</definedName>
    <definedName name="종종" localSheetId="1">[0]!BlankMacro1</definedName>
    <definedName name="종종" localSheetId="5">[0]!BlankMacro1</definedName>
    <definedName name="종종" localSheetId="3">[0]!BlankMacro1</definedName>
    <definedName name="종종" localSheetId="4">[0]!BlankMacro1</definedName>
    <definedName name="종종" localSheetId="2">[0]!BlankMacro1</definedName>
    <definedName name="종종" localSheetId="0">[0]!BlankMacro1</definedName>
    <definedName name="종종">[0]!BlankMacro1</definedName>
    <definedName name="종합결의96.11" localSheetId="5">#REF!</definedName>
    <definedName name="종합결의96.11" localSheetId="3">#REF!</definedName>
    <definedName name="종합결의96.11" localSheetId="4">#REF!</definedName>
    <definedName name="종합결의96.11" localSheetId="2">#REF!</definedName>
    <definedName name="종합결의96.11" localSheetId="0">#REF!</definedName>
    <definedName name="종합결의96.11">#REF!</definedName>
    <definedName name="죽전3차" localSheetId="0" hidden="1">{#N/A,#N/A,FALSE,"이태원철근"}</definedName>
    <definedName name="죽전3차" hidden="1">{#N/A,#N/A,FALSE,"이태원철근"}</definedName>
    <definedName name="죽전5차" localSheetId="0" hidden="1">{#N/A,#N/A,FALSE,"이태원철근"}</definedName>
    <definedName name="죽전5차" hidden="1">{#N/A,#N/A,FALSE,"이태원철근"}</definedName>
    <definedName name="중점0601" localSheetId="0" hidden="1">{#N/A,#N/A,FALSE,"이태원철근"}</definedName>
    <definedName name="중점0601" hidden="1">{#N/A,#N/A,FALSE,"이태원철근"}</definedName>
    <definedName name="중점관리" localSheetId="0" hidden="1">{#N/A,#N/A,FALSE,"이태원철근"}</definedName>
    <definedName name="중점관리" hidden="1">{#N/A,#N/A,FALSE,"이태원철근"}</definedName>
    <definedName name="지" localSheetId="0" hidden="1">{#N/A,#N/A,FALSE,"이태원철근"}</definedName>
    <definedName name="지" hidden="1">{#N/A,#N/A,FALSE,"이태원철근"}</definedName>
    <definedName name="지__급__자__재__비" localSheetId="5">#REF!</definedName>
    <definedName name="지__급__자__재__비" localSheetId="3">#REF!</definedName>
    <definedName name="지__급__자__재__비" localSheetId="4">#REF!</definedName>
    <definedName name="지__급__자__재__비" localSheetId="2">#REF!</definedName>
    <definedName name="지__급__자__재__비" localSheetId="0">#REF!</definedName>
    <definedName name="지__급__자__재__비">#REF!</definedName>
    <definedName name="직원소요철수계획" localSheetId="0" hidden="1">{#N/A,#N/A,FALSE,"이태원철근"}</definedName>
    <definedName name="직원소요철수계획" hidden="1">{#N/A,#N/A,FALSE,"이태원철근"}</definedName>
    <definedName name="직원조직" localSheetId="0" hidden="1">{#N/A,#N/A,FALSE,"이태원철근"}</definedName>
    <definedName name="직원조직" hidden="1">{#N/A,#N/A,FALSE,"이태원철근"}</definedName>
    <definedName name="직원조직표" localSheetId="0" hidden="1">{#N/A,#N/A,FALSE,"이태원철근"}</definedName>
    <definedName name="직원조직표" hidden="1">{#N/A,#N/A,FALSE,"이태원철근"}</definedName>
    <definedName name="차체" localSheetId="5">#REF!</definedName>
    <definedName name="차체" localSheetId="3">#REF!</definedName>
    <definedName name="차체" localSheetId="4">#REF!</definedName>
    <definedName name="차체" localSheetId="2">#REF!</definedName>
    <definedName name="차체" localSheetId="0">#REF!</definedName>
    <definedName name="차체">#REF!</definedName>
    <definedName name="착수최종" localSheetId="0" hidden="1">{#N/A,#N/A,FALSE,"이태원철근"}</definedName>
    <definedName name="착수최종" hidden="1">{#N/A,#N/A,FALSE,"이태원철근"}</definedName>
    <definedName name="철광95총계" localSheetId="5">#REF!</definedName>
    <definedName name="철광95총계" localSheetId="3">#REF!</definedName>
    <definedName name="철광95총계" localSheetId="4">#REF!</definedName>
    <definedName name="철광95총계" localSheetId="2">#REF!</definedName>
    <definedName name="철광95총계" localSheetId="0">#REF!</definedName>
    <definedName name="철광95총계">#REF!</definedName>
    <definedName name="철광석계93" localSheetId="5">#REF!</definedName>
    <definedName name="철광석계93" localSheetId="3">#REF!</definedName>
    <definedName name="철광석계93" localSheetId="4">#REF!</definedName>
    <definedName name="철광석계93" localSheetId="2">#REF!</definedName>
    <definedName name="철광석계93" localSheetId="0">#REF!</definedName>
    <definedName name="철광석계93">#REF!</definedName>
    <definedName name="철광석계94" localSheetId="5">#REF!</definedName>
    <definedName name="철광석계94" localSheetId="3">#REF!</definedName>
    <definedName name="철광석계94" localSheetId="4">#REF!</definedName>
    <definedName name="철광석계94" localSheetId="2">#REF!</definedName>
    <definedName name="철광석계94" localSheetId="0">#REF!</definedName>
    <definedName name="철광석계94">#REF!</definedName>
    <definedName name="철광석계95" localSheetId="5">#REF!</definedName>
    <definedName name="철광석계95" localSheetId="3">#REF!</definedName>
    <definedName name="철광석계95" localSheetId="4">#REF!</definedName>
    <definedName name="철광석계95" localSheetId="2">#REF!</definedName>
    <definedName name="철광석계95" localSheetId="0">#REF!</definedName>
    <definedName name="철광석계95">#REF!</definedName>
    <definedName name="철광석계9501" localSheetId="5">#REF!</definedName>
    <definedName name="철광석계9501" localSheetId="3">#REF!</definedName>
    <definedName name="철광석계9501" localSheetId="4">#REF!</definedName>
    <definedName name="철광석계9501" localSheetId="2">#REF!</definedName>
    <definedName name="철광석계9501" localSheetId="0">#REF!</definedName>
    <definedName name="철광석계9501">#REF!</definedName>
    <definedName name="철광석계9502" localSheetId="5">#REF!</definedName>
    <definedName name="철광석계9502" localSheetId="3">#REF!</definedName>
    <definedName name="철광석계9502" localSheetId="4">#REF!</definedName>
    <definedName name="철광석계9502" localSheetId="2">#REF!</definedName>
    <definedName name="철광석계9502" localSheetId="0">#REF!</definedName>
    <definedName name="철광석계9502">#REF!</definedName>
    <definedName name="철광석계9503" localSheetId="5">#REF!</definedName>
    <definedName name="철광석계9503" localSheetId="3">#REF!</definedName>
    <definedName name="철광석계9503" localSheetId="4">#REF!</definedName>
    <definedName name="철광석계9503" localSheetId="2">#REF!</definedName>
    <definedName name="철광석계9503" localSheetId="0">#REF!</definedName>
    <definedName name="철광석계9503">#REF!</definedName>
    <definedName name="철광석계9504" localSheetId="5">#REF!</definedName>
    <definedName name="철광석계9504" localSheetId="3">#REF!</definedName>
    <definedName name="철광석계9504" localSheetId="4">#REF!</definedName>
    <definedName name="철광석계9504" localSheetId="2">#REF!</definedName>
    <definedName name="철광석계9504" localSheetId="0">#REF!</definedName>
    <definedName name="철광석계9504">#REF!</definedName>
    <definedName name="철광석계9505" localSheetId="5">#REF!</definedName>
    <definedName name="철광석계9505" localSheetId="3">#REF!</definedName>
    <definedName name="철광석계9505" localSheetId="4">#REF!</definedName>
    <definedName name="철광석계9505" localSheetId="2">#REF!</definedName>
    <definedName name="철광석계9505" localSheetId="0">#REF!</definedName>
    <definedName name="철광석계9505">#REF!</definedName>
    <definedName name="철광석계9506" localSheetId="5">#REF!</definedName>
    <definedName name="철광석계9506" localSheetId="3">#REF!</definedName>
    <definedName name="철광석계9506" localSheetId="4">#REF!</definedName>
    <definedName name="철광석계9506" localSheetId="2">#REF!</definedName>
    <definedName name="철광석계9506" localSheetId="0">#REF!</definedName>
    <definedName name="철광석계9506">#REF!</definedName>
    <definedName name="철광석계9507" localSheetId="5">#REF!</definedName>
    <definedName name="철광석계9507" localSheetId="3">#REF!</definedName>
    <definedName name="철광석계9507" localSheetId="4">#REF!</definedName>
    <definedName name="철광석계9507" localSheetId="2">#REF!</definedName>
    <definedName name="철광석계9507" localSheetId="0">#REF!</definedName>
    <definedName name="철광석계9507">#REF!</definedName>
    <definedName name="철광석계9508" localSheetId="5">#REF!</definedName>
    <definedName name="철광석계9508" localSheetId="3">#REF!</definedName>
    <definedName name="철광석계9508" localSheetId="4">#REF!</definedName>
    <definedName name="철광석계9508" localSheetId="2">#REF!</definedName>
    <definedName name="철광석계9508" localSheetId="0">#REF!</definedName>
    <definedName name="철광석계9508">#REF!</definedName>
    <definedName name="철광석계9509" localSheetId="5">#REF!</definedName>
    <definedName name="철광석계9509" localSheetId="3">#REF!</definedName>
    <definedName name="철광석계9509" localSheetId="4">#REF!</definedName>
    <definedName name="철광석계9509" localSheetId="2">#REF!</definedName>
    <definedName name="철광석계9509" localSheetId="0">#REF!</definedName>
    <definedName name="철광석계9509">#REF!</definedName>
    <definedName name="철광석계9510" localSheetId="5">#REF!</definedName>
    <definedName name="철광석계9510" localSheetId="3">#REF!</definedName>
    <definedName name="철광석계9510" localSheetId="4">#REF!</definedName>
    <definedName name="철광석계9510" localSheetId="2">#REF!</definedName>
    <definedName name="철광석계9510" localSheetId="0">#REF!</definedName>
    <definedName name="철광석계9510">#REF!</definedName>
    <definedName name="철광석계9511" localSheetId="5">#REF!</definedName>
    <definedName name="철광석계9511" localSheetId="3">#REF!</definedName>
    <definedName name="철광석계9511" localSheetId="4">#REF!</definedName>
    <definedName name="철광석계9511" localSheetId="2">#REF!</definedName>
    <definedName name="철광석계9511" localSheetId="0">#REF!</definedName>
    <definedName name="철광석계9511">#REF!</definedName>
    <definedName name="철광석계9512" localSheetId="5">#REF!</definedName>
    <definedName name="철광석계9512" localSheetId="3">#REF!</definedName>
    <definedName name="철광석계9512" localSheetId="4">#REF!</definedName>
    <definedName name="철광석계9512" localSheetId="2">#REF!</definedName>
    <definedName name="철광석계9512" localSheetId="0">#REF!</definedName>
    <definedName name="철광석계9512">#REF!</definedName>
    <definedName name="철광석계96" localSheetId="5">#REF!</definedName>
    <definedName name="철광석계96" localSheetId="3">#REF!</definedName>
    <definedName name="철광석계96" localSheetId="4">#REF!</definedName>
    <definedName name="철광석계96" localSheetId="2">#REF!</definedName>
    <definedName name="철광석계96" localSheetId="0">#REF!</definedName>
    <definedName name="철광석계96">#REF!</definedName>
    <definedName name="철광석실적계95" localSheetId="5">#REF!</definedName>
    <definedName name="철광석실적계95" localSheetId="3">#REF!</definedName>
    <definedName name="철광석실적계95" localSheetId="4">#REF!</definedName>
    <definedName name="철광석실적계95" localSheetId="2">#REF!</definedName>
    <definedName name="철광석실적계95" localSheetId="0">#REF!</definedName>
    <definedName name="철광석실적계95">#REF!</definedName>
    <definedName name="철광석운영계95" localSheetId="5">#REF!</definedName>
    <definedName name="철광석운영계95" localSheetId="3">#REF!</definedName>
    <definedName name="철광석운영계95" localSheetId="4">#REF!</definedName>
    <definedName name="철광석운영계95" localSheetId="2">#REF!</definedName>
    <definedName name="철광석운영계95" localSheetId="0">#REF!</definedName>
    <definedName name="철광석운영계95">#REF!</definedName>
    <definedName name="철광석운영총계96" localSheetId="5">#REF!</definedName>
    <definedName name="철광석운영총계96" localSheetId="3">#REF!</definedName>
    <definedName name="철광석운영총계96" localSheetId="4">#REF!</definedName>
    <definedName name="철광석운영총계96" localSheetId="2">#REF!</definedName>
    <definedName name="철광석운영총계96" localSheetId="0">#REF!</definedName>
    <definedName name="철광석운영총계96">#REF!</definedName>
    <definedName name="초기예산서보고" localSheetId="0" hidden="1">{#N/A,#N/A,FALSE,"이태원철근"}</definedName>
    <definedName name="초기예산서보고" hidden="1">{#N/A,#N/A,FALSE,"이태원철근"}</definedName>
    <definedName name="초기예산표지" localSheetId="0" hidden="1">{#N/A,#N/A,FALSE,"이태원철근"}</definedName>
    <definedName name="초기예산표지" hidden="1">{#N/A,#N/A,FALSE,"이태원철근"}</definedName>
    <definedName name="초임안3" localSheetId="5">#REF!</definedName>
    <definedName name="초임안3" localSheetId="3">#REF!</definedName>
    <definedName name="초임안3" localSheetId="4">#REF!</definedName>
    <definedName name="초임안3" localSheetId="2">#REF!</definedName>
    <definedName name="초임안3" localSheetId="0">#REF!</definedName>
    <definedName name="초임안3">#REF!</definedName>
    <definedName name="총______원_______가" localSheetId="5">#REF!</definedName>
    <definedName name="총______원_______가" localSheetId="3">#REF!</definedName>
    <definedName name="총______원_______가" localSheetId="4">#REF!</definedName>
    <definedName name="총______원_______가" localSheetId="2">#REF!</definedName>
    <definedName name="총______원_______가" localSheetId="0">#REF!</definedName>
    <definedName name="총______원_______가">#REF!</definedName>
    <definedName name="총___공____사___비" localSheetId="5">#REF!</definedName>
    <definedName name="총___공____사___비" localSheetId="3">#REF!</definedName>
    <definedName name="총___공____사___비" localSheetId="4">#REF!</definedName>
    <definedName name="총___공____사___비" localSheetId="2">#REF!</definedName>
    <definedName name="총___공____사___비" localSheetId="0">#REF!</definedName>
    <definedName name="총___공____사___비">#REF!</definedName>
    <definedName name="최종견적가"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최종견적가"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최종합격인원" localSheetId="1">#REF!</definedName>
    <definedName name="최종합격인원" localSheetId="5">#REF!</definedName>
    <definedName name="최종합격인원" localSheetId="3">#REF!</definedName>
    <definedName name="최종합격인원" localSheetId="4">#REF!</definedName>
    <definedName name="최종합격인원" localSheetId="2">#REF!</definedName>
    <definedName name="최종합격인원" localSheetId="0">#REF!</definedName>
    <definedName name="최종합격인원">#REF!</definedName>
    <definedName name="출발선" localSheetId="5">#REF!</definedName>
    <definedName name="출발선" localSheetId="3">#REF!</definedName>
    <definedName name="출발선" localSheetId="4">#REF!</definedName>
    <definedName name="출발선" localSheetId="2">#REF!</definedName>
    <definedName name="출발선" localSheetId="7">#REF!</definedName>
    <definedName name="출발선" localSheetId="0">#REF!</definedName>
    <definedName name="출발선">#REF!</definedName>
    <definedName name="출선96" localSheetId="5">#REF!</definedName>
    <definedName name="출선96" localSheetId="3">#REF!</definedName>
    <definedName name="출선96" localSheetId="4">#REF!</definedName>
    <definedName name="출선96" localSheetId="2">#REF!</definedName>
    <definedName name="출선96" localSheetId="0">#REF!</definedName>
    <definedName name="출선96">#REF!</definedName>
    <definedName name="출선97" localSheetId="5">#REF!</definedName>
    <definedName name="출선97" localSheetId="3">#REF!</definedName>
    <definedName name="출선97" localSheetId="4">#REF!</definedName>
    <definedName name="출선97" localSheetId="2">#REF!</definedName>
    <definedName name="출선97" localSheetId="0">#REF!</definedName>
    <definedName name="출선97">#REF!</definedName>
    <definedName name="출선9801" localSheetId="5">#REF!</definedName>
    <definedName name="출선9801" localSheetId="3">#REF!</definedName>
    <definedName name="출선9801" localSheetId="4">#REF!</definedName>
    <definedName name="출선9801" localSheetId="2">#REF!</definedName>
    <definedName name="출선9801" localSheetId="0">#REF!</definedName>
    <definedName name="출선9801">#REF!</definedName>
    <definedName name="출선9802" localSheetId="5">#REF!</definedName>
    <definedName name="출선9802" localSheetId="3">#REF!</definedName>
    <definedName name="출선9802" localSheetId="4">#REF!</definedName>
    <definedName name="출선9802" localSheetId="2">#REF!</definedName>
    <definedName name="출선9802" localSheetId="0">#REF!</definedName>
    <definedName name="출선9802">#REF!</definedName>
    <definedName name="출선9803" localSheetId="5">#REF!</definedName>
    <definedName name="출선9803" localSheetId="3">#REF!</definedName>
    <definedName name="출선9803" localSheetId="4">#REF!</definedName>
    <definedName name="출선9803" localSheetId="2">#REF!</definedName>
    <definedName name="출선9803" localSheetId="0">#REF!</definedName>
    <definedName name="출선9803">#REF!</definedName>
    <definedName name="출선9804" localSheetId="5">#REF!</definedName>
    <definedName name="출선9804" localSheetId="3">#REF!</definedName>
    <definedName name="출선9804" localSheetId="4">#REF!</definedName>
    <definedName name="출선9804" localSheetId="2">#REF!</definedName>
    <definedName name="출선9804" localSheetId="0">#REF!</definedName>
    <definedName name="출선9804">#REF!</definedName>
    <definedName name="출선9805" localSheetId="5">#REF!</definedName>
    <definedName name="출선9805" localSheetId="3">#REF!</definedName>
    <definedName name="출선9805" localSheetId="4">#REF!</definedName>
    <definedName name="출선9805" localSheetId="2">#REF!</definedName>
    <definedName name="출선9805" localSheetId="0">#REF!</definedName>
    <definedName name="출선9805">#REF!</definedName>
    <definedName name="출선9806" localSheetId="5">#REF!</definedName>
    <definedName name="출선9806" localSheetId="3">#REF!</definedName>
    <definedName name="출선9806" localSheetId="4">#REF!</definedName>
    <definedName name="출선9806" localSheetId="2">#REF!</definedName>
    <definedName name="출선9806" localSheetId="0">#REF!</definedName>
    <definedName name="출선9806">#REF!</definedName>
    <definedName name="출선9807" localSheetId="5">#REF!</definedName>
    <definedName name="출선9807" localSheetId="3">#REF!</definedName>
    <definedName name="출선9807" localSheetId="4">#REF!</definedName>
    <definedName name="출선9807" localSheetId="2">#REF!</definedName>
    <definedName name="출선9807" localSheetId="0">#REF!</definedName>
    <definedName name="출선9807">#REF!</definedName>
    <definedName name="출선9808" localSheetId="5">#REF!</definedName>
    <definedName name="출선9808" localSheetId="3">#REF!</definedName>
    <definedName name="출선9808" localSheetId="4">#REF!</definedName>
    <definedName name="출선9808" localSheetId="2">#REF!</definedName>
    <definedName name="출선9808" localSheetId="0">#REF!</definedName>
    <definedName name="출선9808">#REF!</definedName>
    <definedName name="출선9809" localSheetId="5">#REF!</definedName>
    <definedName name="출선9809" localSheetId="3">#REF!</definedName>
    <definedName name="출선9809" localSheetId="4">#REF!</definedName>
    <definedName name="출선9809" localSheetId="2">#REF!</definedName>
    <definedName name="출선9809" localSheetId="0">#REF!</definedName>
    <definedName name="출선9809">#REF!</definedName>
    <definedName name="출선9810" localSheetId="5">#REF!</definedName>
    <definedName name="출선9810" localSheetId="3">#REF!</definedName>
    <definedName name="출선9810" localSheetId="4">#REF!</definedName>
    <definedName name="출선9810" localSheetId="2">#REF!</definedName>
    <definedName name="출선9810" localSheetId="0">#REF!</definedName>
    <definedName name="출선9810">#REF!</definedName>
    <definedName name="출선9811" localSheetId="5">#REF!</definedName>
    <definedName name="출선9811" localSheetId="3">#REF!</definedName>
    <definedName name="출선9811" localSheetId="4">#REF!</definedName>
    <definedName name="출선9811" localSheetId="2">#REF!</definedName>
    <definedName name="출선9811" localSheetId="0">#REF!</definedName>
    <definedName name="출선9811">#REF!</definedName>
    <definedName name="출선9812" localSheetId="5">#REF!</definedName>
    <definedName name="출선9812" localSheetId="3">#REF!</definedName>
    <definedName name="출선9812" localSheetId="4">#REF!</definedName>
    <definedName name="출선9812" localSheetId="2">#REF!</definedName>
    <definedName name="출선9812" localSheetId="0">#REF!</definedName>
    <definedName name="출선9812">#REF!</definedName>
    <definedName name="출선98긴축" localSheetId="5">#REF!</definedName>
    <definedName name="출선98긴축" localSheetId="3">#REF!</definedName>
    <definedName name="출선98긴축" localSheetId="4">#REF!</definedName>
    <definedName name="출선98긴축" localSheetId="2">#REF!</definedName>
    <definedName name="출선98긴축" localSheetId="0">#REF!</definedName>
    <definedName name="출선98긴축">#REF!</definedName>
    <definedName name="출선98운영" localSheetId="5">#REF!</definedName>
    <definedName name="출선98운영" localSheetId="3">#REF!</definedName>
    <definedName name="출선98운영" localSheetId="4">#REF!</definedName>
    <definedName name="출선98운영" localSheetId="2">#REF!</definedName>
    <definedName name="출선98운영" localSheetId="0">#REF!</definedName>
    <definedName name="출선98운영">#REF!</definedName>
    <definedName name="출선총98" localSheetId="5">#REF!</definedName>
    <definedName name="출선총98" localSheetId="3">#REF!</definedName>
    <definedName name="출선총98" localSheetId="4">#REF!</definedName>
    <definedName name="출선총98" localSheetId="2">#REF!</definedName>
    <definedName name="출선총98" localSheetId="0">#REF!</definedName>
    <definedName name="출선총98">#REF!</definedName>
    <definedName name="출선합계98" localSheetId="5">#REF!</definedName>
    <definedName name="출선합계98" localSheetId="3">#REF!</definedName>
    <definedName name="출선합계98" localSheetId="4">#REF!</definedName>
    <definedName name="출선합계98" localSheetId="2">#REF!</definedName>
    <definedName name="출선합계98" localSheetId="0">#REF!</definedName>
    <definedName name="출선합계98">#REF!</definedName>
    <definedName name="취하" localSheetId="0" hidden="1">{#N/A,#N/A,FALSE,"이태원철근"}</definedName>
    <definedName name="취하" hidden="1">{#N/A,#N/A,FALSE,"이태원철근"}</definedName>
    <definedName name="취하부진" localSheetId="0" hidden="1">{#N/A,#N/A,FALSE,"이태원철근"}</definedName>
    <definedName name="취하부진" hidden="1">{#N/A,#N/A,FALSE,"이태원철근"}</definedName>
    <definedName name="취하실적1." localSheetId="0" hidden="1">{#N/A,#N/A,FALSE,"이태원철근"}</definedName>
    <definedName name="취하실적1." hidden="1">{#N/A,#N/A,FALSE,"이태원철근"}</definedName>
    <definedName name="ㅋㅋㅋㅋㅋㅋ" localSheetId="0" hidden="1">{#N/A,#N/A,FALSE,"이태원철근"}</definedName>
    <definedName name="ㅋㅋㅋㅋㅋㅋ" hidden="1">{#N/A,#N/A,FALSE,"이태원철근"}</definedName>
    <definedName name="카환율" localSheetId="5">#REF!</definedName>
    <definedName name="카환율" localSheetId="3">#REF!</definedName>
    <definedName name="카환율" localSheetId="4">#REF!</definedName>
    <definedName name="카환율" localSheetId="2">#REF!</definedName>
    <definedName name="카환율" localSheetId="0">#REF!</definedName>
    <definedName name="카환율">#REF!</definedName>
    <definedName name="케1" localSheetId="5">#REF!</definedName>
    <definedName name="케1" localSheetId="3">#REF!</definedName>
    <definedName name="케1" localSheetId="4">#REF!</definedName>
    <definedName name="케1" localSheetId="2">#REF!</definedName>
    <definedName name="케1" localSheetId="0">#REF!</definedName>
    <definedName name="케1">#REF!</definedName>
    <definedName name="템플리트모듈1" localSheetId="1">[0]!BlankMacro1</definedName>
    <definedName name="템플리트모듈1" localSheetId="5">[0]!BlankMacro1</definedName>
    <definedName name="템플리트모듈1" localSheetId="3">[0]!BlankMacro1</definedName>
    <definedName name="템플리트모듈1" localSheetId="4">[0]!BlankMacro1</definedName>
    <definedName name="템플리트모듈1" localSheetId="2">[0]!BlankMacro1</definedName>
    <definedName name="템플리트모듈1" localSheetId="0">[0]!BlankMacro1</definedName>
    <definedName name="템플리트모듈1">[0]!BlankMacro1</definedName>
    <definedName name="템플리트모듈2" localSheetId="1">[0]!BlankMacro1</definedName>
    <definedName name="템플리트모듈2" localSheetId="5">[0]!BlankMacro1</definedName>
    <definedName name="템플리트모듈2" localSheetId="3">[0]!BlankMacro1</definedName>
    <definedName name="템플리트모듈2" localSheetId="4">[0]!BlankMacro1</definedName>
    <definedName name="템플리트모듈2" localSheetId="2">[0]!BlankMacro1</definedName>
    <definedName name="템플리트모듈2" localSheetId="0">[0]!BlankMacro1</definedName>
    <definedName name="템플리트모듈2">[0]!BlankMacro1</definedName>
    <definedName name="템플리트모듈3" localSheetId="1">[0]!BlankMacro1</definedName>
    <definedName name="템플리트모듈3" localSheetId="5">[0]!BlankMacro1</definedName>
    <definedName name="템플리트모듈3" localSheetId="3">[0]!BlankMacro1</definedName>
    <definedName name="템플리트모듈3" localSheetId="4">[0]!BlankMacro1</definedName>
    <definedName name="템플리트모듈3" localSheetId="2">[0]!BlankMacro1</definedName>
    <definedName name="템플리트모듈3" localSheetId="0">[0]!BlankMacro1</definedName>
    <definedName name="템플리트모듈3">[0]!BlankMacro1</definedName>
    <definedName name="템플리트모듈4" localSheetId="1">[0]!BlankMacro1</definedName>
    <definedName name="템플리트모듈4" localSheetId="5">[0]!BlankMacro1</definedName>
    <definedName name="템플리트모듈4" localSheetId="3">[0]!BlankMacro1</definedName>
    <definedName name="템플리트모듈4" localSheetId="4">[0]!BlankMacro1</definedName>
    <definedName name="템플리트모듈4" localSheetId="2">[0]!BlankMacro1</definedName>
    <definedName name="템플리트모듈4" localSheetId="0">[0]!BlankMacro1</definedName>
    <definedName name="템플리트모듈4">[0]!BlankMacro1</definedName>
    <definedName name="템플리트모듈5" localSheetId="1">[0]!BlankMacro1</definedName>
    <definedName name="템플리트모듈5" localSheetId="5">[0]!BlankMacro1</definedName>
    <definedName name="템플리트모듈5" localSheetId="3">[0]!BlankMacro1</definedName>
    <definedName name="템플리트모듈5" localSheetId="4">[0]!BlankMacro1</definedName>
    <definedName name="템플리트모듈5" localSheetId="2">[0]!BlankMacro1</definedName>
    <definedName name="템플리트모듈5" localSheetId="0">[0]!BlankMacro1</definedName>
    <definedName name="템플리트모듈5">[0]!BlankMacro1</definedName>
    <definedName name="템플리트모듈6" localSheetId="1">[0]!BlankMacro1</definedName>
    <definedName name="템플리트모듈6" localSheetId="5">[0]!BlankMacro1</definedName>
    <definedName name="템플리트모듈6" localSheetId="3">[0]!BlankMacro1</definedName>
    <definedName name="템플리트모듈6" localSheetId="4">[0]!BlankMacro1</definedName>
    <definedName name="템플리트모듈6" localSheetId="2">[0]!BlankMacro1</definedName>
    <definedName name="템플리트모듈6" localSheetId="0">[0]!BlankMacro1</definedName>
    <definedName name="템플리트모듈6">[0]!BlankMacro1</definedName>
    <definedName name="토목공사" localSheetId="0" hidden="1">{#N/A,#N/A,FALSE,"이태원철근"}</definedName>
    <definedName name="토목공사" hidden="1">{#N/A,#N/A,FALSE,"이태원철근"}</definedName>
    <definedName name="토목공사2" localSheetId="0" hidden="1">{#N/A,#N/A,FALSE,"이태원철근"}</definedName>
    <definedName name="토목공사2" hidden="1">{#N/A,#N/A,FALSE,"이태원철근"}</definedName>
    <definedName name="토목공사강릉" localSheetId="0" hidden="1">#REF!</definedName>
    <definedName name="토목공사강릉" hidden="1">#REF!</definedName>
    <definedName name="토목실견적" localSheetId="0" hidden="1">{#N/A,#N/A,FALSE,"이태원철근"}</definedName>
    <definedName name="토목실견적" hidden="1">{#N/A,#N/A,FALSE,"이태원철근"}</definedName>
    <definedName name="퇴직추계12" localSheetId="5">#REF!</definedName>
    <definedName name="퇴직추계12" localSheetId="3">#REF!</definedName>
    <definedName name="퇴직추계12" localSheetId="4">#REF!</definedName>
    <definedName name="퇴직추계12" localSheetId="2">#REF!</definedName>
    <definedName name="퇴직추계12" localSheetId="0">#REF!</definedName>
    <definedName name="퇴직추계12">#REF!</definedName>
    <definedName name="트럭1트" localSheetId="5">#REF!</definedName>
    <definedName name="트럭1트" localSheetId="3">#REF!</definedName>
    <definedName name="트럭1트" localSheetId="4">#REF!</definedName>
    <definedName name="트럭1트" localSheetId="2">#REF!</definedName>
    <definedName name="트럭1트" localSheetId="7">#REF!</definedName>
    <definedName name="트럭1트" localSheetId="0">#REF!</definedName>
    <definedName name="트럭1트">#REF!</definedName>
    <definedName name="트럭실행" localSheetId="5">#REF!</definedName>
    <definedName name="트럭실행" localSheetId="3">#REF!</definedName>
    <definedName name="트럭실행" localSheetId="4">#REF!</definedName>
    <definedName name="트럭실행" localSheetId="2">#REF!</definedName>
    <definedName name="트럭실행" localSheetId="7">#REF!</definedName>
    <definedName name="트럭실행" localSheetId="0">#REF!</definedName>
    <definedName name="트럭실행">#REF!</definedName>
    <definedName name="트럭팀" localSheetId="5">#REF!</definedName>
    <definedName name="트럭팀" localSheetId="3">#REF!</definedName>
    <definedName name="트럭팀" localSheetId="4">#REF!</definedName>
    <definedName name="트럭팀" localSheetId="2">#REF!</definedName>
    <definedName name="트럭팀" localSheetId="7">#REF!</definedName>
    <definedName name="트럭팀" localSheetId="0">#REF!</definedName>
    <definedName name="트럭팀">#REF!</definedName>
    <definedName name="특강" localSheetId="5">#REF!</definedName>
    <definedName name="특강" localSheetId="3">#REF!</definedName>
    <definedName name="특강" localSheetId="4">#REF!</definedName>
    <definedName name="특강" localSheetId="2">#REF!</definedName>
    <definedName name="특강" localSheetId="0">#REF!</definedName>
    <definedName name="특강">#REF!</definedName>
    <definedName name="특별손실" localSheetId="5">#REF!</definedName>
    <definedName name="특별손실" localSheetId="3">#REF!</definedName>
    <definedName name="특별손실" localSheetId="4">#REF!</definedName>
    <definedName name="특별손실" localSheetId="2">#REF!</definedName>
    <definedName name="특별손실" localSheetId="0">#REF!</definedName>
    <definedName name="특별손실">#REF!</definedName>
    <definedName name="특별손실.본" localSheetId="5">#REF!</definedName>
    <definedName name="특별손실.본" localSheetId="3">#REF!</definedName>
    <definedName name="특별손실.본" localSheetId="4">#REF!</definedName>
    <definedName name="특별손실.본" localSheetId="2">#REF!</definedName>
    <definedName name="특별손실.본" localSheetId="0">#REF!</definedName>
    <definedName name="특별손실.본">#REF!</definedName>
    <definedName name="특별이익" localSheetId="5">#REF!</definedName>
    <definedName name="특별이익" localSheetId="3">#REF!</definedName>
    <definedName name="특별이익" localSheetId="4">#REF!</definedName>
    <definedName name="특별이익" localSheetId="2">#REF!</definedName>
    <definedName name="특별이익" localSheetId="0">#REF!</definedName>
    <definedName name="특별이익">#REF!</definedName>
    <definedName name="특별이익.본" localSheetId="5">#REF!</definedName>
    <definedName name="특별이익.본" localSheetId="3">#REF!</definedName>
    <definedName name="특별이익.본" localSheetId="4">#REF!</definedName>
    <definedName name="특별이익.본" localSheetId="2">#REF!</definedName>
    <definedName name="특별이익.본" localSheetId="0">#REF!</definedName>
    <definedName name="특별이익.본">#REF!</definedName>
    <definedName name="특장" localSheetId="5">#REF!</definedName>
    <definedName name="특장" localSheetId="3">#REF!</definedName>
    <definedName name="특장" localSheetId="4">#REF!</definedName>
    <definedName name="특장" localSheetId="2">#REF!</definedName>
    <definedName name="특장" localSheetId="0">#REF!</definedName>
    <definedName name="특장">#REF!</definedName>
    <definedName name="파이롯트" localSheetId="5">#REF!</definedName>
    <definedName name="파이롯트" localSheetId="3">#REF!</definedName>
    <definedName name="파이롯트" localSheetId="4">#REF!</definedName>
    <definedName name="파이롯트" localSheetId="2">#REF!</definedName>
    <definedName name="파이롯트" localSheetId="0">#REF!</definedName>
    <definedName name="파이롯트">#REF!</definedName>
    <definedName name="파이프" localSheetId="5">#REF!</definedName>
    <definedName name="파이프" localSheetId="3">#REF!</definedName>
    <definedName name="파이프" localSheetId="4">#REF!</definedName>
    <definedName name="파이프" localSheetId="2">#REF!</definedName>
    <definedName name="파이프" localSheetId="0">#REF!</definedName>
    <definedName name="파이프">#REF!</definedName>
    <definedName name="폐_기_물___수_수_료" localSheetId="5">#REF!</definedName>
    <definedName name="폐_기_물___수_수_료" localSheetId="3">#REF!</definedName>
    <definedName name="폐_기_물___수_수_료" localSheetId="4">#REF!</definedName>
    <definedName name="폐_기_물___수_수_료" localSheetId="2">#REF!</definedName>
    <definedName name="폐_기_물___수_수_료" localSheetId="0">#REF!</definedName>
    <definedName name="폐_기_물___수_수_료">#REF!</definedName>
    <definedName name="폐_기_물___처_리_비" localSheetId="5">#REF!</definedName>
    <definedName name="폐_기_물___처_리_비" localSheetId="3">#REF!</definedName>
    <definedName name="폐_기_물___처_리_비" localSheetId="4">#REF!</definedName>
    <definedName name="폐_기_물___처_리_비" localSheetId="2">#REF!</definedName>
    <definedName name="폐_기_물___처_리_비" localSheetId="0">#REF!</definedName>
    <definedName name="폐_기_물___처_리_비">#REF!</definedName>
    <definedName name="포원료운영총계95" localSheetId="5">#REF!</definedName>
    <definedName name="포원료운영총계95" localSheetId="3">#REF!</definedName>
    <definedName name="포원료운영총계95" localSheetId="4">#REF!</definedName>
    <definedName name="포원료운영총계95" localSheetId="2">#REF!</definedName>
    <definedName name="포원료운영총계95" localSheetId="0">#REF!</definedName>
    <definedName name="포원료운영총계95">#REF!</definedName>
    <definedName name="포원료운영총계97" localSheetId="5">#REF!</definedName>
    <definedName name="포원료운영총계97" localSheetId="3">#REF!</definedName>
    <definedName name="포원료운영총계97" localSheetId="4">#REF!</definedName>
    <definedName name="포원료운영총계97" localSheetId="2">#REF!</definedName>
    <definedName name="포원료운영총계97" localSheetId="0">#REF!</definedName>
    <definedName name="포원료운영총계97">#REF!</definedName>
    <definedName name="포원료총계93" localSheetId="5">#REF!</definedName>
    <definedName name="포원료총계93" localSheetId="3">#REF!</definedName>
    <definedName name="포원료총계93" localSheetId="4">#REF!</definedName>
    <definedName name="포원료총계93" localSheetId="2">#REF!</definedName>
    <definedName name="포원료총계93" localSheetId="0">#REF!</definedName>
    <definedName name="포원료총계93">#REF!</definedName>
    <definedName name="포원료총계94" localSheetId="5">#REF!</definedName>
    <definedName name="포원료총계94" localSheetId="3">#REF!</definedName>
    <definedName name="포원료총계94" localSheetId="4">#REF!</definedName>
    <definedName name="포원료총계94" localSheetId="2">#REF!</definedName>
    <definedName name="포원료총계94" localSheetId="0">#REF!</definedName>
    <definedName name="포원료총계94">#REF!</definedName>
    <definedName name="포원료총계95" localSheetId="5">#REF!</definedName>
    <definedName name="포원료총계95" localSheetId="3">#REF!</definedName>
    <definedName name="포원료총계95" localSheetId="4">#REF!</definedName>
    <definedName name="포원료총계95" localSheetId="2">#REF!</definedName>
    <definedName name="포원료총계95" localSheetId="0">#REF!</definedName>
    <definedName name="포원료총계95">#REF!</definedName>
    <definedName name="포철광95총계" localSheetId="5">#REF!</definedName>
    <definedName name="포철광95총계" localSheetId="3">#REF!</definedName>
    <definedName name="포철광95총계" localSheetId="4">#REF!</definedName>
    <definedName name="포철광95총계" localSheetId="2">#REF!</definedName>
    <definedName name="포철광95총계" localSheetId="0">#REF!</definedName>
    <definedName name="포철광95총계">#REF!</definedName>
    <definedName name="포철광석계93" localSheetId="5">#REF!</definedName>
    <definedName name="포철광석계93" localSheetId="3">#REF!</definedName>
    <definedName name="포철광석계93" localSheetId="4">#REF!</definedName>
    <definedName name="포철광석계93" localSheetId="2">#REF!</definedName>
    <definedName name="포철광석계93" localSheetId="0">#REF!</definedName>
    <definedName name="포철광석계93">#REF!</definedName>
    <definedName name="포철광석계94" localSheetId="5">#REF!</definedName>
    <definedName name="포철광석계94" localSheetId="3">#REF!</definedName>
    <definedName name="포철광석계94" localSheetId="4">#REF!</definedName>
    <definedName name="포철광석계94" localSheetId="2">#REF!</definedName>
    <definedName name="포철광석계94" localSheetId="0">#REF!</definedName>
    <definedName name="포철광석계94">#REF!</definedName>
    <definedName name="포철광석계95" localSheetId="5">#REF!</definedName>
    <definedName name="포철광석계95" localSheetId="3">#REF!</definedName>
    <definedName name="포철광석계95" localSheetId="4">#REF!</definedName>
    <definedName name="포철광석계95" localSheetId="2">#REF!</definedName>
    <definedName name="포철광석계95" localSheetId="0">#REF!</definedName>
    <definedName name="포철광석계95">#REF!</definedName>
    <definedName name="포철광석계9501" localSheetId="5">#REF!</definedName>
    <definedName name="포철광석계9501" localSheetId="3">#REF!</definedName>
    <definedName name="포철광석계9501" localSheetId="4">#REF!</definedName>
    <definedName name="포철광석계9501" localSheetId="2">#REF!</definedName>
    <definedName name="포철광석계9501" localSheetId="0">#REF!</definedName>
    <definedName name="포철광석계9501">#REF!</definedName>
    <definedName name="포철광석계9502" localSheetId="5">#REF!</definedName>
    <definedName name="포철광석계9502" localSheetId="3">#REF!</definedName>
    <definedName name="포철광석계9502" localSheetId="4">#REF!</definedName>
    <definedName name="포철광석계9502" localSheetId="2">#REF!</definedName>
    <definedName name="포철광석계9502" localSheetId="0">#REF!</definedName>
    <definedName name="포철광석계9502">#REF!</definedName>
    <definedName name="포철광석계9503" localSheetId="5">#REF!</definedName>
    <definedName name="포철광석계9503" localSheetId="3">#REF!</definedName>
    <definedName name="포철광석계9503" localSheetId="4">#REF!</definedName>
    <definedName name="포철광석계9503" localSheetId="2">#REF!</definedName>
    <definedName name="포철광석계9503" localSheetId="0">#REF!</definedName>
    <definedName name="포철광석계9503">#REF!</definedName>
    <definedName name="포철광석계9504" localSheetId="5">#REF!</definedName>
    <definedName name="포철광석계9504" localSheetId="3">#REF!</definedName>
    <definedName name="포철광석계9504" localSheetId="4">#REF!</definedName>
    <definedName name="포철광석계9504" localSheetId="2">#REF!</definedName>
    <definedName name="포철광석계9504" localSheetId="0">#REF!</definedName>
    <definedName name="포철광석계9504">#REF!</definedName>
    <definedName name="포철광석계9505" localSheetId="5">#REF!</definedName>
    <definedName name="포철광석계9505" localSheetId="3">#REF!</definedName>
    <definedName name="포철광석계9505" localSheetId="4">#REF!</definedName>
    <definedName name="포철광석계9505" localSheetId="2">#REF!</definedName>
    <definedName name="포철광석계9505" localSheetId="0">#REF!</definedName>
    <definedName name="포철광석계9505">#REF!</definedName>
    <definedName name="포철광석계9506" localSheetId="5">#REF!</definedName>
    <definedName name="포철광석계9506" localSheetId="3">#REF!</definedName>
    <definedName name="포철광석계9506" localSheetId="4">#REF!</definedName>
    <definedName name="포철광석계9506" localSheetId="2">#REF!</definedName>
    <definedName name="포철광석계9506" localSheetId="0">#REF!</definedName>
    <definedName name="포철광석계9506">#REF!</definedName>
    <definedName name="포철광석계9507" localSheetId="5">#REF!</definedName>
    <definedName name="포철광석계9507" localSheetId="3">#REF!</definedName>
    <definedName name="포철광석계9507" localSheetId="4">#REF!</definedName>
    <definedName name="포철광석계9507" localSheetId="2">#REF!</definedName>
    <definedName name="포철광석계9507" localSheetId="0">#REF!</definedName>
    <definedName name="포철광석계9507">#REF!</definedName>
    <definedName name="포철광석계9508" localSheetId="5">#REF!</definedName>
    <definedName name="포철광석계9508" localSheetId="3">#REF!</definedName>
    <definedName name="포철광석계9508" localSheetId="4">#REF!</definedName>
    <definedName name="포철광석계9508" localSheetId="2">#REF!</definedName>
    <definedName name="포철광석계9508" localSheetId="0">#REF!</definedName>
    <definedName name="포철광석계9508">#REF!</definedName>
    <definedName name="포철광석계9509" localSheetId="5">#REF!</definedName>
    <definedName name="포철광석계9509" localSheetId="3">#REF!</definedName>
    <definedName name="포철광석계9509" localSheetId="4">#REF!</definedName>
    <definedName name="포철광석계9509" localSheetId="2">#REF!</definedName>
    <definedName name="포철광석계9509" localSheetId="0">#REF!</definedName>
    <definedName name="포철광석계9509">#REF!</definedName>
    <definedName name="포철광석계9510" localSheetId="5">#REF!</definedName>
    <definedName name="포철광석계9510" localSheetId="3">#REF!</definedName>
    <definedName name="포철광석계9510" localSheetId="4">#REF!</definedName>
    <definedName name="포철광석계9510" localSheetId="2">#REF!</definedName>
    <definedName name="포철광석계9510" localSheetId="0">#REF!</definedName>
    <definedName name="포철광석계9510">#REF!</definedName>
    <definedName name="포철광석계9511" localSheetId="5">#REF!</definedName>
    <definedName name="포철광석계9511" localSheetId="3">#REF!</definedName>
    <definedName name="포철광석계9511" localSheetId="4">#REF!</definedName>
    <definedName name="포철광석계9511" localSheetId="2">#REF!</definedName>
    <definedName name="포철광석계9511" localSheetId="0">#REF!</definedName>
    <definedName name="포철광석계9511">#REF!</definedName>
    <definedName name="포철광석계9512" localSheetId="5">#REF!</definedName>
    <definedName name="포철광석계9512" localSheetId="3">#REF!</definedName>
    <definedName name="포철광석계9512" localSheetId="4">#REF!</definedName>
    <definedName name="포철광석계9512" localSheetId="2">#REF!</definedName>
    <definedName name="포철광석계9512" localSheetId="0">#REF!</definedName>
    <definedName name="포철광석계9512">#REF!</definedName>
    <definedName name="포철광석계96" localSheetId="5">#REF!</definedName>
    <definedName name="포철광석계96" localSheetId="3">#REF!</definedName>
    <definedName name="포철광석계96" localSheetId="4">#REF!</definedName>
    <definedName name="포철광석계96" localSheetId="2">#REF!</definedName>
    <definedName name="포철광석계96" localSheetId="0">#REF!</definedName>
    <definedName name="포철광석계96">#REF!</definedName>
    <definedName name="포철광석계97" localSheetId="5">#REF!</definedName>
    <definedName name="포철광석계97" localSheetId="3">#REF!</definedName>
    <definedName name="포철광석계97" localSheetId="4">#REF!</definedName>
    <definedName name="포철광석계97" localSheetId="2">#REF!</definedName>
    <definedName name="포철광석계97" localSheetId="0">#REF!</definedName>
    <definedName name="포철광석계97">#REF!</definedName>
    <definedName name="포철광석계98" localSheetId="5">#REF!</definedName>
    <definedName name="포철광석계98" localSheetId="3">#REF!</definedName>
    <definedName name="포철광석계98" localSheetId="4">#REF!</definedName>
    <definedName name="포철광석계98" localSheetId="2">#REF!</definedName>
    <definedName name="포철광석계98" localSheetId="0">#REF!</definedName>
    <definedName name="포철광석계98">#REF!</definedName>
    <definedName name="포철광석운영계95" localSheetId="5">#REF!</definedName>
    <definedName name="포철광석운영계95" localSheetId="3">#REF!</definedName>
    <definedName name="포철광석운영계95" localSheetId="4">#REF!</definedName>
    <definedName name="포철광석운영계95" localSheetId="2">#REF!</definedName>
    <definedName name="포철광석운영계95" localSheetId="0">#REF!</definedName>
    <definedName name="포철광석운영계95">#REF!</definedName>
    <definedName name="포철광석운영계96" localSheetId="5">#REF!</definedName>
    <definedName name="포철광석운영계96" localSheetId="3">#REF!</definedName>
    <definedName name="포철광석운영계96" localSheetId="4">#REF!</definedName>
    <definedName name="포철광석운영계96" localSheetId="2">#REF!</definedName>
    <definedName name="포철광석운영계96" localSheetId="0">#REF!</definedName>
    <definedName name="포철광석운영계96">#REF!</definedName>
    <definedName name="포철광총계" localSheetId="5">#REF!</definedName>
    <definedName name="포철광총계" localSheetId="3">#REF!</definedName>
    <definedName name="포철광총계" localSheetId="4">#REF!</definedName>
    <definedName name="포철광총계" localSheetId="2">#REF!</definedName>
    <definedName name="포철광총계" localSheetId="0">#REF!</definedName>
    <definedName name="포철광총계">#REF!</definedName>
    <definedName name="표준명" localSheetId="5">#REF!</definedName>
    <definedName name="표준명" localSheetId="3">#REF!</definedName>
    <definedName name="표준명" localSheetId="4">#REF!</definedName>
    <definedName name="표준명" localSheetId="2">#REF!</definedName>
    <definedName name="표준명" localSheetId="0">#REF!</definedName>
    <definedName name="표준명">#REF!</definedName>
    <definedName name="표준번호" localSheetId="5">#REF!</definedName>
    <definedName name="표준번호" localSheetId="3">#REF!</definedName>
    <definedName name="표준번호" localSheetId="4">#REF!</definedName>
    <definedName name="표준번호" localSheetId="2">#REF!</definedName>
    <definedName name="표준번호" localSheetId="0">#REF!</definedName>
    <definedName name="표준번호">#REF!</definedName>
    <definedName name="표지" localSheetId="5">#REF!</definedName>
    <definedName name="표지" localSheetId="3">#REF!</definedName>
    <definedName name="표지" localSheetId="4">#REF!</definedName>
    <definedName name="표지" localSheetId="2">#REF!</definedName>
    <definedName name="표지" localSheetId="7">#REF!</definedName>
    <definedName name="표지" localSheetId="0">#REF!</definedName>
    <definedName name="표지">#REF!</definedName>
    <definedName name="풍납동" localSheetId="0" hidden="1">'[1]TOWER 10TON'!#REF!</definedName>
    <definedName name="풍납동" hidden="1">'[1]TOWER 10TON'!#REF!</definedName>
    <definedName name="풍납동아파트" localSheetId="0" hidden="1">'[1]TOWER 10TON'!#REF!</definedName>
    <definedName name="풍납동아파트" hidden="1">'[1]TOWER 10TON'!#REF!</definedName>
    <definedName name="프환율" localSheetId="5">#REF!</definedName>
    <definedName name="프환율" localSheetId="3">#REF!</definedName>
    <definedName name="프환율" localSheetId="4">#REF!</definedName>
    <definedName name="프환율" localSheetId="2">#REF!</definedName>
    <definedName name="프환율" localSheetId="0">#REF!</definedName>
    <definedName name="프환율">#REF!</definedName>
    <definedName name="피로티" localSheetId="0" hidden="1">{#N/A,#N/A,FALSE,"이태원철근"}</definedName>
    <definedName name="피로티" hidden="1">{#N/A,#N/A,FALSE,"이태원철근"}</definedName>
    <definedName name="피로티1" localSheetId="0" hidden="1">{#N/A,#N/A,FALSE,"이태원철근"}</definedName>
    <definedName name="피로티1" hidden="1">{#N/A,#N/A,FALSE,"이태원철근"}</definedName>
    <definedName name="ㅎ" localSheetId="0" hidden="1">{#N/A,#N/A,FALSE,"이태원철근"}</definedName>
    <definedName name="ㅎ" hidden="1">{#N/A,#N/A,FALSE,"이태원철근"}</definedName>
    <definedName name="ㅎ라ㅓㅓㅗㅎ라러" localSheetId="0" hidden="1">{#N/A,#N/A,FALSE,"이태원철근"}</definedName>
    <definedName name="ㅎ라ㅓㅓㅗㅎ라러" hidden="1">{#N/A,#N/A,FALSE,"이태원철근"}</definedName>
    <definedName name="ㅎ러ㅗ엉ㅎ러ㅗㅎㄹㅇ" localSheetId="0" hidden="1">{#N/A,#N/A,FALSE,"이태원철근"}</definedName>
    <definedName name="ㅎ러ㅗ엉ㅎ러ㅗㅎㄹㅇ" hidden="1">{#N/A,#N/A,FALSE,"이태원철근"}</definedName>
    <definedName name="ㅎㅇㅀ" localSheetId="0" hidden="1">{#N/A,#N/A,FALSE,"이태원철근"}</definedName>
    <definedName name="ㅎㅇㅀ" hidden="1">{#N/A,#N/A,FALSE,"이태원철근"}</definedName>
    <definedName name="ㅎㅎㅎ" localSheetId="5">#REF!</definedName>
    <definedName name="ㅎㅎㅎ" localSheetId="3">#REF!</definedName>
    <definedName name="ㅎㅎㅎ" localSheetId="4">#REF!</definedName>
    <definedName name="ㅎㅎㅎ" localSheetId="2">#REF!</definedName>
    <definedName name="ㅎㅎㅎ" localSheetId="0">#REF!</definedName>
    <definedName name="ㅎㅎㅎ">#REF!</definedName>
    <definedName name="하" localSheetId="5">#REF!</definedName>
    <definedName name="하" localSheetId="3">#REF!</definedName>
    <definedName name="하" localSheetId="4">#REF!</definedName>
    <definedName name="하" localSheetId="2">#REF!</definedName>
    <definedName name="하" localSheetId="0">#REF!</definedName>
    <definedName name="하">#REF!</definedName>
    <definedName name="하이얀" localSheetId="0" hidden="1">{#N/A,#N/A,FALSE,"이태원철근"}</definedName>
    <definedName name="하이얀" hidden="1">{#N/A,#N/A,FALSE,"이태원철근"}</definedName>
    <definedName name="합______________계" localSheetId="5">#REF!</definedName>
    <definedName name="합______________계" localSheetId="3">#REF!</definedName>
    <definedName name="합______________계" localSheetId="4">#REF!</definedName>
    <definedName name="합______________계" localSheetId="2">#REF!</definedName>
    <definedName name="합______________계" localSheetId="0">#REF!</definedName>
    <definedName name="합______________계">#REF!</definedName>
    <definedName name="항목10" localSheetId="5">#REF!</definedName>
    <definedName name="항목10" localSheetId="3">#REF!</definedName>
    <definedName name="항목10" localSheetId="4">#REF!</definedName>
    <definedName name="항목10" localSheetId="2">#REF!</definedName>
    <definedName name="항목10" localSheetId="7">#REF!</definedName>
    <definedName name="항목10" localSheetId="0">#REF!</definedName>
    <definedName name="항목10">#REF!</definedName>
    <definedName name="항목11" localSheetId="5">#REF!</definedName>
    <definedName name="항목11" localSheetId="3">#REF!</definedName>
    <definedName name="항목11" localSheetId="4">#REF!</definedName>
    <definedName name="항목11" localSheetId="2">#REF!</definedName>
    <definedName name="항목11" localSheetId="7">#REF!</definedName>
    <definedName name="항목11" localSheetId="0">#REF!</definedName>
    <definedName name="항목11">#REF!</definedName>
    <definedName name="항목2" localSheetId="5">#REF!</definedName>
    <definedName name="항목2" localSheetId="3">#REF!</definedName>
    <definedName name="항목2" localSheetId="4">#REF!</definedName>
    <definedName name="항목2" localSheetId="2">#REF!</definedName>
    <definedName name="항목2" localSheetId="7">#REF!</definedName>
    <definedName name="항목2" localSheetId="0">#REF!</definedName>
    <definedName name="항목2">#REF!</definedName>
    <definedName name="항목3" localSheetId="5">#REF!</definedName>
    <definedName name="항목3" localSheetId="3">#REF!</definedName>
    <definedName name="항목3" localSheetId="4">#REF!</definedName>
    <definedName name="항목3" localSheetId="2">#REF!</definedName>
    <definedName name="항목3" localSheetId="7">#REF!</definedName>
    <definedName name="항목3" localSheetId="0">#REF!</definedName>
    <definedName name="항목3">#REF!</definedName>
    <definedName name="항목4" localSheetId="5">#REF!</definedName>
    <definedName name="항목4" localSheetId="3">#REF!</definedName>
    <definedName name="항목4" localSheetId="4">#REF!</definedName>
    <definedName name="항목4" localSheetId="2">#REF!</definedName>
    <definedName name="항목4" localSheetId="7">#REF!</definedName>
    <definedName name="항목4" localSheetId="0">#REF!</definedName>
    <definedName name="항목4">#REF!</definedName>
    <definedName name="항목5" localSheetId="5">#REF!</definedName>
    <definedName name="항목5" localSheetId="3">#REF!</definedName>
    <definedName name="항목5" localSheetId="4">#REF!</definedName>
    <definedName name="항목5" localSheetId="2">#REF!</definedName>
    <definedName name="항목5" localSheetId="7">#REF!</definedName>
    <definedName name="항목5" localSheetId="0">#REF!</definedName>
    <definedName name="항목5">#REF!</definedName>
    <definedName name="항목6" localSheetId="5">#REF!</definedName>
    <definedName name="항목6" localSheetId="3">#REF!</definedName>
    <definedName name="항목6" localSheetId="4">#REF!</definedName>
    <definedName name="항목6" localSheetId="2">#REF!</definedName>
    <definedName name="항목6" localSheetId="7">#REF!</definedName>
    <definedName name="항목6" localSheetId="0">#REF!</definedName>
    <definedName name="항목6">#REF!</definedName>
    <definedName name="항목7" localSheetId="5">#REF!</definedName>
    <definedName name="항목7" localSheetId="3">#REF!</definedName>
    <definedName name="항목7" localSheetId="4">#REF!</definedName>
    <definedName name="항목7" localSheetId="2">#REF!</definedName>
    <definedName name="항목7" localSheetId="7">#REF!</definedName>
    <definedName name="항목7" localSheetId="0">#REF!</definedName>
    <definedName name="항목7">#REF!</definedName>
    <definedName name="항목8" localSheetId="5">#REF!</definedName>
    <definedName name="항목8" localSheetId="3">#REF!</definedName>
    <definedName name="항목8" localSheetId="4">#REF!</definedName>
    <definedName name="항목8" localSheetId="2">#REF!</definedName>
    <definedName name="항목8" localSheetId="7">#REF!</definedName>
    <definedName name="항목8" localSheetId="0">#REF!</definedName>
    <definedName name="항목8">#REF!</definedName>
    <definedName name="항목9" localSheetId="5">#REF!</definedName>
    <definedName name="항목9" localSheetId="3">#REF!</definedName>
    <definedName name="항목9" localSheetId="4">#REF!</definedName>
    <definedName name="항목9" localSheetId="2">#REF!</definedName>
    <definedName name="항목9" localSheetId="7">#REF!</definedName>
    <definedName name="항목9" localSheetId="0">#REF!</definedName>
    <definedName name="항목9">#REF!</definedName>
    <definedName name="행" localSheetId="0" hidden="1">{#N/A,#N/A,FALSE,"이태원철근"}</definedName>
    <definedName name="행" hidden="1">{#N/A,#N/A,FALSE,"이태원철근"}</definedName>
    <definedName name="허ㅏ" localSheetId="0" hidden="1">{#N/A,#N/A,FALSE,"이태원철근"}</definedName>
    <definedName name="허ㅏ" hidden="1">{#N/A,#N/A,FALSE,"이태원철근"}</definedName>
    <definedName name="現代綜合商事經由分" localSheetId="5">#REF!</definedName>
    <definedName name="現代綜合商事經由分" localSheetId="3">#REF!</definedName>
    <definedName name="現代綜合商事經由分" localSheetId="4">#REF!</definedName>
    <definedName name="現代綜合商事經由分" localSheetId="2">#REF!</definedName>
    <definedName name="現代綜合商事經由分" localSheetId="0">#REF!</definedName>
    <definedName name="現代綜合商事經由分">#REF!</definedName>
    <definedName name="현대코아공통비" localSheetId="0" hidden="1">#REF!</definedName>
    <definedName name="현대코아공통비" hidden="1">#REF!</definedName>
    <definedName name="현장위치" localSheetId="5">#REF!</definedName>
    <definedName name="현장위치" localSheetId="3">#REF!</definedName>
    <definedName name="현장위치" localSheetId="4">#REF!</definedName>
    <definedName name="현장위치" localSheetId="2">#REF!</definedName>
    <definedName name="현장위치" localSheetId="0">#REF!</definedName>
    <definedName name="현장위치">#REF!</definedName>
    <definedName name="현장주변사진" localSheetId="0" hidden="1">{#N/A,#N/A,FALSE,"이태원철근"}</definedName>
    <definedName name="현장주변사진" hidden="1">{#N/A,#N/A,FALSE,"이태원철근"}</definedName>
    <definedName name="협조전" localSheetId="0" hidden="1">#REF!</definedName>
    <definedName name="협조전" hidden="1">#REF!</definedName>
    <definedName name="호환율" localSheetId="5">#REF!</definedName>
    <definedName name="호환율" localSheetId="3">#REF!</definedName>
    <definedName name="호환율" localSheetId="4">#REF!</definedName>
    <definedName name="호환율" localSheetId="2">#REF!</definedName>
    <definedName name="호환율" localSheetId="0">#REF!</definedName>
    <definedName name="호환율">#REF!</definedName>
    <definedName name="호ㅓ" localSheetId="0" hidden="1">#REF!</definedName>
    <definedName name="호ㅓ" hidden="1">#REF!</definedName>
    <definedName name="홍범표" localSheetId="0" hidden="1">{#N/A,#N/A,FALSE,"이태원철근"}</definedName>
    <definedName name="홍범표" hidden="1">{#N/A,#N/A,FALSE,"이태원철근"}</definedName>
    <definedName name="화ㅓㅗ허ㅏㅎ" localSheetId="0" hidden="1">{#N/A,#N/A,FALSE,"이태원철근"}</definedName>
    <definedName name="화ㅓㅗ허ㅏㅎ" hidden="1">{#N/A,#N/A,FALSE,"이태원철근"}</definedName>
    <definedName name="환율" localSheetId="5">#REF!</definedName>
    <definedName name="환율" localSheetId="3">#REF!</definedName>
    <definedName name="환율" localSheetId="4">#REF!</definedName>
    <definedName name="환율" localSheetId="2">#REF!</definedName>
    <definedName name="환율" localSheetId="0">#REF!</definedName>
    <definedName name="환율">#REF!</definedName>
    <definedName name="환율1" localSheetId="5">#REF!</definedName>
    <definedName name="환율1" localSheetId="3">#REF!</definedName>
    <definedName name="환율1" localSheetId="4">#REF!</definedName>
    <definedName name="환율1" localSheetId="2">#REF!</definedName>
    <definedName name="환율1" localSheetId="0">#REF!</definedName>
    <definedName name="환율1">#REF!</definedName>
    <definedName name="회사명" localSheetId="5">#REF!</definedName>
    <definedName name="회사명" localSheetId="3">#REF!</definedName>
    <definedName name="회사명" localSheetId="4">#REF!</definedName>
    <definedName name="회사명" localSheetId="2">#REF!</definedName>
    <definedName name="회사명" localSheetId="0">#REF!</definedName>
    <definedName name="회사명">#REF!</definedName>
    <definedName name="ㅏ" localSheetId="5">#REF!</definedName>
    <definedName name="ㅏ" localSheetId="3">#REF!</definedName>
    <definedName name="ㅏ" localSheetId="4">#REF!</definedName>
    <definedName name="ㅏ" localSheetId="2">#REF!</definedName>
    <definedName name="ㅏ" localSheetId="0">#REF!</definedName>
    <definedName name="ㅏ">#REF!</definedName>
    <definedName name="ㅏㅏ" localSheetId="5">#REF!</definedName>
    <definedName name="ㅏㅏ" localSheetId="3">#REF!</definedName>
    <definedName name="ㅏㅏ" localSheetId="4">#REF!</definedName>
    <definedName name="ㅏㅏ" localSheetId="2">#REF!</definedName>
    <definedName name="ㅏㅏ" localSheetId="0">#REF!</definedName>
    <definedName name="ㅏㅏ">#REF!</definedName>
    <definedName name="ㅏㅓㅀ얀ㄱㄷㄹ" localSheetId="0" hidden="1">{#N/A,#N/A,FALSE,"이태원철근"}</definedName>
    <definedName name="ㅏㅓㅀ얀ㄱㄷㄹ" hidden="1">{#N/A,#N/A,FALSE,"이태원철근"}</definedName>
    <definedName name="ㅏㅓㅏㅓㅣ" localSheetId="0" hidden="1">{#N/A,#N/A,FALSE,"이태원철근"}</definedName>
    <definedName name="ㅏㅓㅏㅓㅣ" hidden="1">{#N/A,#N/A,FALSE,"이태원철근"}</definedName>
    <definedName name="ㅏㅓㅣㅏㅓㅣㅏㅓㅣ" localSheetId="0" hidden="1">{#N/A,#N/A,FALSE,"이태원철근"}</definedName>
    <definedName name="ㅏㅓㅣㅏㅓㅣㅏㅓㅣ" hidden="1">{#N/A,#N/A,FALSE,"이태원철근"}</definedName>
    <definedName name="ㅏㅓㅣㅏㅓㅣㅏㅓㅣㅓ" localSheetId="0" hidden="1">{#N/A,#N/A,FALSE,"이태원철근"}</definedName>
    <definedName name="ㅏㅓㅣㅏㅓㅣㅏㅓㅣㅓ" hidden="1">{#N/A,#N/A,FALSE,"이태원철근"}</definedName>
    <definedName name="ㅐ" localSheetId="0" hidden="1">{#N/A,#N/A,FALSE,"이태원철근"}</definedName>
    <definedName name="ㅐ" hidden="1">{#N/A,#N/A,FALSE,"이태원철근"}</definedName>
    <definedName name="ㅑ" localSheetId="0" hidden="1">{#N/A,#N/A,FALSE,"이태원철근"}</definedName>
    <definedName name="ㅑ" hidden="1">{#N/A,#N/A,FALSE,"이태원철근"}</definedName>
    <definedName name="ㅓ" localSheetId="0" hidden="1">{#N/A,#N/A,FALSE,"이태원철근"}</definedName>
    <definedName name="ㅓ" hidden="1">{#N/A,#N/A,FALSE,"이태원철근"}</definedName>
    <definedName name="ㅓㅇㄹㄴ" localSheetId="5">#REF!</definedName>
    <definedName name="ㅓㅇㄹㄴ" localSheetId="3">#REF!</definedName>
    <definedName name="ㅓㅇㄹㄴ" localSheetId="4">#REF!</definedName>
    <definedName name="ㅓㅇㄹㄴ" localSheetId="2">#REF!</definedName>
    <definedName name="ㅓㅇㄹㄴ" localSheetId="0">#REF!</definedName>
    <definedName name="ㅓㅇㄹㄴ">#REF!</definedName>
    <definedName name="ㅓㅏㅣㅓㅣㅓㅣㅓㅏ" localSheetId="0" hidden="1">{#N/A,#N/A,FALSE,"이태원철근"}</definedName>
    <definedName name="ㅓㅏㅣㅓㅣㅓㅣㅓㅏ" hidden="1">{#N/A,#N/A,FALSE,"이태원철근"}</definedName>
    <definedName name="ㅓㅛ서ㅛ서ㅑ쇼ㅕ" localSheetId="0" hidden="1">{#N/A,#N/A,FALSE,"이태원철근"}</definedName>
    <definedName name="ㅓㅛ서ㅛ서ㅑ쇼ㅕ" hidden="1">{#N/A,#N/A,FALSE,"이태원철근"}</definedName>
    <definedName name="ㅔ" localSheetId="0" hidden="1">{#N/A,#N/A,FALSE,"이태원철근"}</definedName>
    <definedName name="ㅔ" hidden="1">{#N/A,#N/A,FALSE,"이태원철근"}</definedName>
    <definedName name="ㅔㅓ화ㅗㅓㅏ" localSheetId="0" hidden="1">{#N/A,#N/A,FALSE,"이태원철근"}</definedName>
    <definedName name="ㅔㅓ화ㅗㅓㅏ" hidden="1">{#N/A,#N/A,FALSE,"이태원철근"}</definedName>
    <definedName name="ㅔㅔㅔㅔㅔ"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ㅔㅔㅔㅔㅔ"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ㅔㅔㅔㅔㅔㅔㅔㅔㅔㅔㅔㅔㅔㅔ" localSheetId="0" hidden="1">{#N/A,#N/A,FALSE,"이태원철근"}</definedName>
    <definedName name="ㅔㅔㅔㅔㅔㅔㅔㅔㅔㅔㅔㅔㅔㅔ" hidden="1">{#N/A,#N/A,FALSE,"이태원철근"}</definedName>
    <definedName name="ㅕ" localSheetId="0" hidden="1">{#N/A,#N/A,FALSE,"이태원철근"}</definedName>
    <definedName name="ㅕ" hidden="1">{#N/A,#N/A,FALSE,"이태원철근"}</definedName>
    <definedName name="ㅕㅑ" localSheetId="0" hidden="1">{#N/A,#N/A,FALSE,"이태원철근"}</definedName>
    <definedName name="ㅕㅑ" hidden="1">{#N/A,#N/A,FALSE,"이태원철근"}</definedName>
    <definedName name="ㅕㅑㅐㅕㅑ" localSheetId="0" hidden="1">{#N/A,#N/A,FALSE,"이태원철근"}</definedName>
    <definedName name="ㅕㅑㅐㅕㅑ" hidden="1">{#N/A,#N/A,FALSE,"이태원철근"}</definedName>
    <definedName name="ㅕㅑㅐㅕㅑㅐ" localSheetId="0" hidden="1">{#N/A,#N/A,FALSE,"이태원철근"}</definedName>
    <definedName name="ㅕㅑㅐㅕㅑㅐ" hidden="1">{#N/A,#N/A,FALSE,"이태원철근"}</definedName>
    <definedName name="ㅕㅑㅜㅐㅑ" localSheetId="0" hidden="1">{#N/A,#N/A,FALSE,"이태원철근"}</definedName>
    <definedName name="ㅕㅑㅜㅐㅑ" hidden="1">{#N/A,#N/A,FALSE,"이태원철근"}</definedName>
    <definedName name="ㅕㅕㅕㅕㅕ" localSheetId="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ㅕㅕㅕㅕㅕ"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ㅗ" localSheetId="0" hidden="1">{#N/A,#N/A,FALSE,"이태원철근"}</definedName>
    <definedName name="ㅗ" hidden="1">{#N/A,#N/A,FALSE,"이태원철근"}</definedName>
    <definedName name="ㅗㄹ" localSheetId="1">#REF!</definedName>
    <definedName name="ㅗㄹ" localSheetId="5">#REF!</definedName>
    <definedName name="ㅗㄹ" localSheetId="3">#REF!</definedName>
    <definedName name="ㅗㄹ" localSheetId="4">#REF!</definedName>
    <definedName name="ㅗㄹ" localSheetId="2">#REF!</definedName>
    <definedName name="ㅗㄹ" localSheetId="0">#REF!</definedName>
    <definedName name="ㅗㄹ">#REF!</definedName>
    <definedName name="ㅗㅇㅎ" localSheetId="5">#REF!</definedName>
    <definedName name="ㅗㅇㅎ" localSheetId="3">#REF!</definedName>
    <definedName name="ㅗㅇㅎ" localSheetId="4">#REF!</definedName>
    <definedName name="ㅗㅇㅎ" localSheetId="2">#REF!</definedName>
    <definedName name="ㅗㅇㅎ" localSheetId="0">#REF!</definedName>
    <definedName name="ㅗㅇㅎ">#REF!</definedName>
    <definedName name="ㅗㅎ러ㅗㅎ럴호" localSheetId="0" hidden="1">{#N/A,#N/A,FALSE,"이태원철근"}</definedName>
    <definedName name="ㅗㅎ러ㅗㅎ럴호" hidden="1">{#N/A,#N/A,FALSE,"이태원철근"}</definedName>
    <definedName name="ㅗㅓㅏㅣㅗㅓㅏㅣ" localSheetId="0" hidden="1">{#N/A,#N/A,FALSE,"이태원철근"}</definedName>
    <definedName name="ㅗㅓㅏㅣㅗㅓㅏㅣ" hidden="1">{#N/A,#N/A,FALSE,"이태원철근"}</definedName>
    <definedName name="ㅗㅗㄴ" localSheetId="5">#REF!</definedName>
    <definedName name="ㅗㅗㄴ" localSheetId="3">#REF!</definedName>
    <definedName name="ㅗㅗㄴ" localSheetId="4">#REF!</definedName>
    <definedName name="ㅗㅗㄴ" localSheetId="2">#REF!</definedName>
    <definedName name="ㅗㅗㄴ" localSheetId="0">#REF!</definedName>
    <definedName name="ㅗㅗㄴ">#REF!</definedName>
    <definedName name="ㅛ" localSheetId="0" hidden="1">{#N/A,#N/A,FALSE,"이태원철근"}</definedName>
    <definedName name="ㅛ" hidden="1">{#N/A,#N/A,FALSE,"이태원철근"}</definedName>
    <definedName name="ㅛ셔쇼려ㅛ셔" localSheetId="0" hidden="1">{#N/A,#N/A,FALSE,"이태원철근"}</definedName>
    <definedName name="ㅛ셔쇼려ㅛ셔" hidden="1">{#N/A,#N/A,FALSE,"이태원철근"}</definedName>
    <definedName name="ㅛ셔ㅛ셔ㅛ쇼ㅕ" localSheetId="0" hidden="1">{#N/A,#N/A,FALSE,"이태원철근"}</definedName>
    <definedName name="ㅛ셔ㅛ셔ㅛ쇼ㅕ" hidden="1">{#N/A,#N/A,FALSE,"이태원철근"}</definedName>
    <definedName name="ㅜn" localSheetId="5">#REF!</definedName>
    <definedName name="ㅜn" localSheetId="3">#REF!</definedName>
    <definedName name="ㅜn" localSheetId="4">#REF!</definedName>
    <definedName name="ㅜn" localSheetId="2">#REF!</definedName>
    <definedName name="ㅜn" localSheetId="0">#REF!</definedName>
    <definedName name="ㅜn">#REF!</definedName>
    <definedName name="ㅜㅂㅂㅂㅂㅂㅂ" localSheetId="0" hidden="1">{#N/A,#N/A,FALSE,"이태원철근"}</definedName>
    <definedName name="ㅜㅂㅂㅂㅂㅂㅂ" hidden="1">{#N/A,#N/A,FALSE,"이태원철근"}</definedName>
    <definedName name="ㅜㅂㅂㅂㅂㅂㅂㅂㅂㅂㅂㅂ" localSheetId="0" hidden="1">{#N/A,#N/A,FALSE,"이태원철근"}</definedName>
    <definedName name="ㅜㅂㅂㅂㅂㅂㅂㅂㅂㅂㅂㅂ" hidden="1">{#N/A,#N/A,FALSE,"이태원철근"}</definedName>
    <definedName name="ㅜㅍ츄ㅜㅠㅍ춫ㅍ" localSheetId="0" hidden="1">{#N/A,#N/A,FALSE,"이태원철근"}</definedName>
    <definedName name="ㅜㅍ츄ㅜㅠㅍ춫ㅍ" hidden="1">{#N/A,#N/A,FALSE,"이태원철근"}</definedName>
    <definedName name="ㅠ" localSheetId="0" hidden="1">{#N/A,#N/A,FALSE,"이태원철근"}</definedName>
    <definedName name="ㅠ" hidden="1">{#N/A,#N/A,FALSE,"이태원철근"}</definedName>
    <definedName name="ㅣ" localSheetId="1">#REF!</definedName>
    <definedName name="ㅣ" localSheetId="5">#REF!</definedName>
    <definedName name="ㅣ" localSheetId="3">#REF!</definedName>
    <definedName name="ㅣ" localSheetId="4">#REF!</definedName>
    <definedName name="ㅣ" localSheetId="2">#REF!</definedName>
    <definedName name="ㅣ" localSheetId="0" hidden="1">{#N/A,#N/A,FALSE,"이태원철근"}</definedName>
    <definedName name="ㅣ" hidden="1">{#N/A,#N/A,FALSE,"이태원철근"}</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3" i="23" l="1" a="1"/>
  <c r="T13" i="23" s="1"/>
  <c r="T12" i="23" a="1"/>
  <c r="T12" i="23" s="1"/>
  <c r="T11" i="23" a="1"/>
  <c r="T11" i="23" s="1"/>
  <c r="T10" i="23" a="1"/>
  <c r="T10" i="23" s="1"/>
  <c r="S13" i="23" a="1"/>
  <c r="S13" i="23" s="1"/>
  <c r="S12" i="23" a="1"/>
  <c r="S12" i="23" s="1"/>
  <c r="S11" i="23" a="1"/>
  <c r="S11" i="23" s="1"/>
  <c r="S10" i="23" a="1"/>
  <c r="S10" i="23" s="1"/>
  <c r="P13" i="23" a="1"/>
  <c r="P13" i="23" s="1"/>
  <c r="P12" i="23" a="1"/>
  <c r="P12" i="23" s="1"/>
  <c r="P11" i="23" a="1"/>
  <c r="P11" i="23" s="1"/>
  <c r="P10" i="23" a="1"/>
  <c r="P10" i="23" s="1"/>
  <c r="O13" i="23" a="1"/>
  <c r="O13" i="23" s="1"/>
  <c r="O12" i="23" a="1"/>
  <c r="O12" i="23" s="1"/>
  <c r="O11" i="23" a="1"/>
  <c r="O11" i="23" s="1"/>
  <c r="O10" i="23" a="1"/>
  <c r="O10" i="23" s="1"/>
  <c r="L13" i="23" a="1"/>
  <c r="L13" i="23" s="1"/>
  <c r="L12" i="23" a="1"/>
  <c r="L12" i="23" s="1"/>
  <c r="L11" i="23" a="1"/>
  <c r="L11" i="23" s="1"/>
  <c r="L10" i="23" a="1"/>
  <c r="L10" i="23" s="1"/>
  <c r="K13" i="23" a="1"/>
  <c r="K13" i="23" s="1"/>
  <c r="K12" i="23" a="1"/>
  <c r="K12" i="23" s="1"/>
  <c r="K11" i="23" a="1"/>
  <c r="K11" i="23" s="1"/>
  <c r="K10" i="23" a="1"/>
  <c r="K10" i="23" s="1"/>
  <c r="A7" i="23"/>
  <c r="H13" i="23" a="1"/>
  <c r="H13" i="23" s="1"/>
  <c r="H12" i="23" a="1"/>
  <c r="H12" i="23" s="1"/>
  <c r="H11" i="23" a="1"/>
  <c r="H11" i="23" s="1"/>
  <c r="H10" i="23" a="1"/>
  <c r="H10" i="23" s="1"/>
  <c r="G13" i="23" a="1"/>
  <c r="G13" i="23" s="1"/>
  <c r="G12" i="23" a="1"/>
  <c r="G12" i="23" s="1"/>
  <c r="G11" i="23" a="1"/>
  <c r="G11" i="23" s="1"/>
  <c r="G10" i="23" a="1"/>
  <c r="G10" i="23" s="1"/>
  <c r="D13" i="23" a="1"/>
  <c r="D13" i="23" s="1"/>
  <c r="D12" i="23" a="1"/>
  <c r="D12" i="23" s="1"/>
  <c r="D11" i="23" a="1"/>
  <c r="D11" i="23" s="1"/>
  <c r="C13" i="23" a="1"/>
  <c r="C13" i="23" s="1"/>
  <c r="C12" i="23" a="1"/>
  <c r="C12" i="23" s="1"/>
  <c r="C11" i="23" a="1"/>
  <c r="C11" i="23" s="1"/>
  <c r="D10" i="23" a="1"/>
  <c r="D10" i="23" s="1"/>
  <c r="C10" i="23" a="1"/>
  <c r="C10" i="23" s="1"/>
  <c r="B15" i="22" l="1" a="1"/>
  <c r="B15" i="22" s="1"/>
  <c r="B14" i="22" a="1"/>
  <c r="B14" i="22" s="1"/>
  <c r="B13" i="22" a="1"/>
  <c r="B13" i="22" s="1"/>
  <c r="B12" i="22" a="1"/>
  <c r="B12" i="22" s="1"/>
  <c r="B11" i="22" a="1"/>
  <c r="B11" i="22" s="1"/>
  <c r="C11" i="22" a="1"/>
  <c r="C11" i="22" s="1"/>
  <c r="C15" i="22" l="1" a="1"/>
  <c r="C15" i="22" s="1"/>
  <c r="C14" i="22" a="1"/>
  <c r="C14" i="22" s="1"/>
  <c r="C13" i="22" a="1"/>
  <c r="C13" i="22" s="1"/>
  <c r="C12" i="22" a="1"/>
  <c r="C12" i="22" s="1"/>
  <c r="N14" i="23" l="1"/>
  <c r="U12" i="23" l="1"/>
  <c r="U11" i="23"/>
  <c r="Q13" i="23"/>
  <c r="Q12" i="23"/>
  <c r="M13" i="23"/>
  <c r="M12" i="23"/>
  <c r="I12" i="23"/>
  <c r="H74" i="26"/>
  <c r="H60" i="26"/>
  <c r="H53" i="26"/>
  <c r="H31" i="26"/>
  <c r="H18" i="26"/>
  <c r="H17" i="26"/>
  <c r="H74" i="25"/>
  <c r="H60" i="25"/>
  <c r="H53" i="25"/>
  <c r="H31" i="25"/>
  <c r="H18" i="25"/>
  <c r="H17" i="25"/>
  <c r="H74" i="24"/>
  <c r="H60" i="24"/>
  <c r="H53" i="24"/>
  <c r="H31" i="24"/>
  <c r="H18" i="24"/>
  <c r="H17" i="24"/>
  <c r="I75" i="25" l="1"/>
  <c r="Q11" i="23"/>
  <c r="U13" i="23"/>
  <c r="I75" i="26"/>
  <c r="U10" i="23"/>
  <c r="I11" i="23"/>
  <c r="I10" i="23"/>
  <c r="E12" i="23"/>
  <c r="O14" i="23"/>
  <c r="I75" i="24"/>
  <c r="K14" i="23"/>
  <c r="Y11" i="23"/>
  <c r="X11" i="23"/>
  <c r="E13" i="23"/>
  <c r="M11" i="23"/>
  <c r="I13" i="23"/>
  <c r="E10" i="23"/>
  <c r="E11" i="23"/>
  <c r="M10" i="23"/>
  <c r="Q10" i="23"/>
  <c r="X13" i="23"/>
  <c r="Y13" i="23"/>
  <c r="C14" i="23"/>
  <c r="Y10" i="23"/>
  <c r="S14" i="23"/>
  <c r="G14" i="23"/>
  <c r="X12" i="23"/>
  <c r="Y12" i="23"/>
  <c r="X10" i="23"/>
  <c r="Q14" i="23" l="1"/>
  <c r="U14" i="23"/>
  <c r="I14" i="23"/>
  <c r="M14" i="23"/>
  <c r="Z11" i="23"/>
  <c r="E14" i="23"/>
  <c r="Z13" i="23"/>
  <c r="Y14" i="23"/>
  <c r="Z12" i="23"/>
  <c r="X14" i="23"/>
  <c r="Z10" i="23"/>
  <c r="A6" i="23" l="1"/>
  <c r="W14" i="23"/>
  <c r="J13" i="23"/>
  <c r="J12" i="23"/>
  <c r="J11" i="23"/>
  <c r="F13" i="23"/>
  <c r="F12" i="23"/>
  <c r="F11" i="23"/>
  <c r="F10" i="23"/>
  <c r="B13" i="23"/>
  <c r="B12" i="23"/>
  <c r="B11" i="23"/>
  <c r="J10" i="23"/>
  <c r="B10" i="23"/>
  <c r="D12" i="22"/>
  <c r="D13" i="22"/>
  <c r="D14" i="22"/>
  <c r="D15" i="22"/>
  <c r="D11" i="22"/>
  <c r="C16" i="22"/>
  <c r="B16" i="22"/>
  <c r="F14" i="23" l="1"/>
  <c r="V12" i="23"/>
  <c r="V13" i="23"/>
  <c r="J14" i="23"/>
  <c r="V10" i="23"/>
  <c r="B14" i="23"/>
  <c r="V11" i="23"/>
  <c r="D16" i="22"/>
  <c r="V14" i="23" l="1"/>
  <c r="E12" i="22"/>
  <c r="E15" i="22"/>
  <c r="E14" i="22"/>
  <c r="E13" i="22"/>
  <c r="E11" i="22"/>
  <c r="AA12" i="23"/>
  <c r="AA13" i="23"/>
  <c r="E16" i="22"/>
  <c r="H17" i="4" l="1"/>
  <c r="AA11" i="23" l="1"/>
  <c r="H74" i="4"/>
  <c r="T14" i="23" s="1"/>
  <c r="H60" i="4"/>
  <c r="P14" i="23" s="1"/>
  <c r="H53" i="4"/>
  <c r="L14" i="23" s="1"/>
  <c r="H31" i="4"/>
  <c r="H14" i="23" s="1"/>
  <c r="H18" i="4"/>
  <c r="Z14" i="23" l="1"/>
  <c r="AA14" i="23" s="1"/>
  <c r="D14" i="23"/>
  <c r="I75" i="4"/>
  <c r="AA10" i="2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HEC</author>
  </authors>
  <commentList>
    <comment ref="I32" authorId="0" shapeId="0" xr:uid="{00000000-0006-0000-0200-000001000000}">
      <text>
        <r>
          <rPr>
            <b/>
            <sz val="11"/>
            <color indexed="81"/>
            <rFont val="Tahoma"/>
            <family val="2"/>
          </rPr>
          <t xml:space="preserve">3. </t>
        </r>
        <r>
          <rPr>
            <b/>
            <sz val="11"/>
            <color indexed="81"/>
            <rFont val="돋움"/>
            <family val="3"/>
            <charset val="129"/>
          </rPr>
          <t>안전용품비</t>
        </r>
        <r>
          <rPr>
            <b/>
            <sz val="11"/>
            <color indexed="81"/>
            <rFont val="Tahoma"/>
            <family val="2"/>
          </rPr>
          <t xml:space="preserve"> </t>
        </r>
        <r>
          <rPr>
            <b/>
            <sz val="11"/>
            <color indexed="81"/>
            <rFont val="돋움"/>
            <family val="3"/>
            <charset val="129"/>
          </rPr>
          <t>품목</t>
        </r>
        <r>
          <rPr>
            <b/>
            <sz val="11"/>
            <color indexed="81"/>
            <rFont val="Tahoma"/>
            <family val="2"/>
          </rPr>
          <t xml:space="preserve"> List
</t>
        </r>
        <r>
          <rPr>
            <sz val="11"/>
            <color indexed="81"/>
            <rFont val="돋움"/>
            <family val="3"/>
            <charset val="129"/>
          </rPr>
          <t>안전모</t>
        </r>
        <r>
          <rPr>
            <sz val="11"/>
            <color indexed="81"/>
            <rFont val="Tahoma"/>
            <family val="2"/>
          </rPr>
          <t xml:space="preserve"> / </t>
        </r>
        <r>
          <rPr>
            <sz val="11"/>
            <color indexed="81"/>
            <rFont val="돋움"/>
            <family val="3"/>
            <charset val="129"/>
          </rPr>
          <t>안전화</t>
        </r>
        <r>
          <rPr>
            <sz val="11"/>
            <color indexed="81"/>
            <rFont val="Tahoma"/>
            <family val="2"/>
          </rPr>
          <t xml:space="preserve"> / </t>
        </r>
        <r>
          <rPr>
            <sz val="11"/>
            <color indexed="81"/>
            <rFont val="돋움"/>
            <family val="3"/>
            <charset val="129"/>
          </rPr>
          <t>논슬립장화</t>
        </r>
        <r>
          <rPr>
            <sz val="11"/>
            <color indexed="81"/>
            <rFont val="Tahoma"/>
            <family val="2"/>
          </rPr>
          <t xml:space="preserve"> / </t>
        </r>
        <r>
          <rPr>
            <sz val="11"/>
            <color indexed="81"/>
            <rFont val="돋움"/>
            <family val="3"/>
            <charset val="129"/>
          </rPr>
          <t>안전벨트</t>
        </r>
        <r>
          <rPr>
            <sz val="11"/>
            <color indexed="81"/>
            <rFont val="Tahoma"/>
            <family val="2"/>
          </rPr>
          <t>(</t>
        </r>
        <r>
          <rPr>
            <sz val="11"/>
            <color indexed="81"/>
            <rFont val="돋움"/>
            <family val="3"/>
            <charset val="129"/>
          </rPr>
          <t>안전대</t>
        </r>
        <r>
          <rPr>
            <sz val="11"/>
            <color indexed="81"/>
            <rFont val="Tahoma"/>
            <family val="2"/>
          </rPr>
          <t xml:space="preserve">) / </t>
        </r>
        <r>
          <rPr>
            <sz val="11"/>
            <color indexed="81"/>
            <rFont val="Tahoma"/>
            <family val="2"/>
          </rPr>
          <t xml:space="preserve">
</t>
        </r>
        <r>
          <rPr>
            <sz val="11"/>
            <color indexed="81"/>
            <rFont val="돋움"/>
            <family val="3"/>
            <charset val="129"/>
          </rPr>
          <t>절연장갑</t>
        </r>
        <r>
          <rPr>
            <sz val="11"/>
            <color indexed="81"/>
            <rFont val="Tahoma"/>
            <family val="2"/>
          </rPr>
          <t xml:space="preserve"> / </t>
        </r>
        <r>
          <rPr>
            <sz val="11"/>
            <color indexed="81"/>
            <rFont val="돋움"/>
            <family val="3"/>
            <charset val="129"/>
          </rPr>
          <t>절연장화</t>
        </r>
        <r>
          <rPr>
            <sz val="11"/>
            <color indexed="81"/>
            <rFont val="Tahoma"/>
            <family val="2"/>
          </rPr>
          <t xml:space="preserve"> / </t>
        </r>
        <r>
          <rPr>
            <sz val="11"/>
            <color indexed="81"/>
            <rFont val="돋움"/>
            <family val="3"/>
            <charset val="129"/>
          </rPr>
          <t>베임방지장갑</t>
        </r>
        <r>
          <rPr>
            <sz val="11"/>
            <color indexed="81"/>
            <rFont val="Tahoma"/>
            <family val="2"/>
          </rPr>
          <t xml:space="preserve"> / </t>
        </r>
        <r>
          <rPr>
            <sz val="11"/>
            <color indexed="81"/>
            <rFont val="돋움"/>
            <family val="3"/>
            <charset val="129"/>
          </rPr>
          <t>야광신호수조끼</t>
        </r>
        <r>
          <rPr>
            <sz val="11"/>
            <color indexed="81"/>
            <rFont val="Tahoma"/>
            <family val="2"/>
          </rPr>
          <t xml:space="preserve"> / </t>
        </r>
        <r>
          <rPr>
            <sz val="11"/>
            <color indexed="81"/>
            <rFont val="돋움"/>
            <family val="3"/>
            <charset val="129"/>
          </rPr>
          <t>보안경</t>
        </r>
        <r>
          <rPr>
            <sz val="11"/>
            <color indexed="81"/>
            <rFont val="Tahoma"/>
            <family val="2"/>
          </rPr>
          <t xml:space="preserve"> / </t>
        </r>
        <r>
          <rPr>
            <sz val="11"/>
            <color indexed="81"/>
            <rFont val="돋움"/>
            <family val="3"/>
            <charset val="129"/>
          </rPr>
          <t>그</t>
        </r>
        <r>
          <rPr>
            <sz val="11"/>
            <color indexed="81"/>
            <rFont val="Tahoma"/>
            <family val="2"/>
          </rPr>
          <t xml:space="preserve"> </t>
        </r>
        <r>
          <rPr>
            <sz val="11"/>
            <color indexed="81"/>
            <rFont val="돋움"/>
            <family val="3"/>
            <charset val="129"/>
          </rPr>
          <t>외</t>
        </r>
        <r>
          <rPr>
            <sz val="11"/>
            <color indexed="81"/>
            <rFont val="Tahoma"/>
            <family val="2"/>
          </rPr>
          <t xml:space="preserve"> </t>
        </r>
        <r>
          <rPr>
            <sz val="11"/>
            <color indexed="81"/>
            <rFont val="돋움"/>
            <family val="3"/>
            <charset val="129"/>
          </rPr>
          <t>보호구</t>
        </r>
      </text>
    </comment>
    <comment ref="I61" authorId="0" shapeId="0" xr:uid="{00000000-0006-0000-0200-000002000000}">
      <text>
        <r>
          <rPr>
            <b/>
            <sz val="11"/>
            <color indexed="81"/>
            <rFont val="Tahoma"/>
            <family val="2"/>
          </rPr>
          <t xml:space="preserve">5. </t>
        </r>
        <r>
          <rPr>
            <b/>
            <sz val="11"/>
            <color indexed="81"/>
            <rFont val="돋움"/>
            <family val="3"/>
            <charset val="129"/>
          </rPr>
          <t>기타</t>
        </r>
        <r>
          <rPr>
            <b/>
            <sz val="11"/>
            <color indexed="81"/>
            <rFont val="Tahoma"/>
            <family val="2"/>
          </rPr>
          <t xml:space="preserve"> </t>
        </r>
        <r>
          <rPr>
            <b/>
            <sz val="11"/>
            <color indexed="81"/>
            <rFont val="돋움"/>
            <family val="3"/>
            <charset val="129"/>
          </rPr>
          <t>작성</t>
        </r>
        <r>
          <rPr>
            <b/>
            <sz val="11"/>
            <color indexed="81"/>
            <rFont val="Tahoma"/>
            <family val="2"/>
          </rPr>
          <t xml:space="preserve"> </t>
        </r>
        <r>
          <rPr>
            <b/>
            <sz val="11"/>
            <color indexed="81"/>
            <rFont val="돋움"/>
            <family val="3"/>
            <charset val="129"/>
          </rPr>
          <t xml:space="preserve">항목
</t>
        </r>
        <r>
          <rPr>
            <sz val="11"/>
            <color indexed="81"/>
            <rFont val="Tahoma"/>
            <family val="2"/>
          </rPr>
          <t xml:space="preserve">    - </t>
        </r>
        <r>
          <rPr>
            <sz val="11"/>
            <color indexed="81"/>
            <rFont val="돋움"/>
            <family val="3"/>
            <charset val="129"/>
          </rPr>
          <t>그</t>
        </r>
        <r>
          <rPr>
            <sz val="11"/>
            <color indexed="81"/>
            <rFont val="Tahoma"/>
            <family val="2"/>
          </rPr>
          <t xml:space="preserve"> </t>
        </r>
        <r>
          <rPr>
            <sz val="11"/>
            <color indexed="81"/>
            <rFont val="돋움"/>
            <family val="3"/>
            <charset val="129"/>
          </rPr>
          <t>외</t>
        </r>
        <r>
          <rPr>
            <sz val="11"/>
            <color indexed="81"/>
            <rFont val="Tahoma"/>
            <family val="2"/>
          </rPr>
          <t xml:space="preserve"> </t>
        </r>
        <r>
          <rPr>
            <sz val="11"/>
            <color indexed="81"/>
            <rFont val="돋움"/>
            <family val="3"/>
            <charset val="129"/>
          </rPr>
          <t>안전활동과</t>
        </r>
        <r>
          <rPr>
            <sz val="11"/>
            <color indexed="81"/>
            <rFont val="Tahoma"/>
            <family val="2"/>
          </rPr>
          <t xml:space="preserve"> </t>
        </r>
        <r>
          <rPr>
            <sz val="11"/>
            <color indexed="81"/>
            <rFont val="돋움"/>
            <family val="3"/>
            <charset val="129"/>
          </rPr>
          <t>관련된</t>
        </r>
        <r>
          <rPr>
            <sz val="11"/>
            <color indexed="81"/>
            <rFont val="Tahoma"/>
            <family val="2"/>
          </rPr>
          <t xml:space="preserve"> </t>
        </r>
        <r>
          <rPr>
            <sz val="11"/>
            <color indexed="81"/>
            <rFont val="돋움"/>
            <family val="3"/>
            <charset val="129"/>
          </rPr>
          <t>비용</t>
        </r>
        <r>
          <rPr>
            <sz val="11"/>
            <color indexed="81"/>
            <rFont val="Tahoma"/>
            <family val="2"/>
          </rPr>
          <t xml:space="preserve"> </t>
        </r>
        <r>
          <rPr>
            <sz val="11"/>
            <color indexed="81"/>
            <rFont val="돋움"/>
            <family val="3"/>
            <charset val="129"/>
          </rPr>
          <t>기입</t>
        </r>
        <r>
          <rPr>
            <sz val="11"/>
            <color indexed="81"/>
            <rFont val="Tahoma"/>
            <family val="2"/>
          </rPr>
          <t>(</t>
        </r>
        <r>
          <rPr>
            <sz val="11"/>
            <color indexed="81"/>
            <rFont val="돋움"/>
            <family val="3"/>
            <charset val="129"/>
          </rPr>
          <t>※</t>
        </r>
        <r>
          <rPr>
            <sz val="11"/>
            <color indexed="81"/>
            <rFont val="Tahoma"/>
            <family val="2"/>
          </rPr>
          <t xml:space="preserve"> </t>
        </r>
        <r>
          <rPr>
            <sz val="11"/>
            <color indexed="81"/>
            <rFont val="돋움"/>
            <family val="3"/>
            <charset val="129"/>
          </rPr>
          <t>증빙</t>
        </r>
        <r>
          <rPr>
            <sz val="11"/>
            <color indexed="81"/>
            <rFont val="Tahoma"/>
            <family val="2"/>
          </rPr>
          <t xml:space="preserve"> </t>
        </r>
        <r>
          <rPr>
            <sz val="11"/>
            <color indexed="81"/>
            <rFont val="돋움"/>
            <family val="3"/>
            <charset val="129"/>
          </rPr>
          <t>필수</t>
        </r>
        <r>
          <rPr>
            <sz val="11"/>
            <color indexed="81"/>
            <rFont val="Tahoma"/>
            <family val="2"/>
          </rPr>
          <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HEC</author>
  </authors>
  <commentList>
    <comment ref="I32" authorId="0" shapeId="0" xr:uid="{0EB88609-9F8E-4783-AEE7-D5C18C0F167D}">
      <text>
        <r>
          <rPr>
            <b/>
            <sz val="11"/>
            <color indexed="81"/>
            <rFont val="Tahoma"/>
            <family val="2"/>
          </rPr>
          <t xml:space="preserve">3. </t>
        </r>
        <r>
          <rPr>
            <b/>
            <sz val="11"/>
            <color indexed="81"/>
            <rFont val="돋움"/>
            <family val="3"/>
            <charset val="129"/>
          </rPr>
          <t>안전용품비</t>
        </r>
        <r>
          <rPr>
            <b/>
            <sz val="11"/>
            <color indexed="81"/>
            <rFont val="Tahoma"/>
            <family val="2"/>
          </rPr>
          <t xml:space="preserve"> </t>
        </r>
        <r>
          <rPr>
            <b/>
            <sz val="11"/>
            <color indexed="81"/>
            <rFont val="돋움"/>
            <family val="3"/>
            <charset val="129"/>
          </rPr>
          <t>품목</t>
        </r>
        <r>
          <rPr>
            <b/>
            <sz val="11"/>
            <color indexed="81"/>
            <rFont val="Tahoma"/>
            <family val="2"/>
          </rPr>
          <t xml:space="preserve"> List
</t>
        </r>
        <r>
          <rPr>
            <sz val="11"/>
            <color indexed="81"/>
            <rFont val="돋움"/>
            <family val="3"/>
            <charset val="129"/>
          </rPr>
          <t>안전모</t>
        </r>
        <r>
          <rPr>
            <sz val="11"/>
            <color indexed="81"/>
            <rFont val="Tahoma"/>
            <family val="2"/>
          </rPr>
          <t xml:space="preserve"> / </t>
        </r>
        <r>
          <rPr>
            <sz val="11"/>
            <color indexed="81"/>
            <rFont val="돋움"/>
            <family val="3"/>
            <charset val="129"/>
          </rPr>
          <t>안전화</t>
        </r>
        <r>
          <rPr>
            <sz val="11"/>
            <color indexed="81"/>
            <rFont val="Tahoma"/>
            <family val="2"/>
          </rPr>
          <t xml:space="preserve"> / </t>
        </r>
        <r>
          <rPr>
            <sz val="11"/>
            <color indexed="81"/>
            <rFont val="돋움"/>
            <family val="3"/>
            <charset val="129"/>
          </rPr>
          <t>논슬립장화</t>
        </r>
        <r>
          <rPr>
            <sz val="11"/>
            <color indexed="81"/>
            <rFont val="Tahoma"/>
            <family val="2"/>
          </rPr>
          <t xml:space="preserve"> / </t>
        </r>
        <r>
          <rPr>
            <sz val="11"/>
            <color indexed="81"/>
            <rFont val="돋움"/>
            <family val="3"/>
            <charset val="129"/>
          </rPr>
          <t>안전벨트</t>
        </r>
        <r>
          <rPr>
            <sz val="11"/>
            <color indexed="81"/>
            <rFont val="Tahoma"/>
            <family val="2"/>
          </rPr>
          <t>(</t>
        </r>
        <r>
          <rPr>
            <sz val="11"/>
            <color indexed="81"/>
            <rFont val="돋움"/>
            <family val="3"/>
            <charset val="129"/>
          </rPr>
          <t>안전대</t>
        </r>
        <r>
          <rPr>
            <sz val="11"/>
            <color indexed="81"/>
            <rFont val="Tahoma"/>
            <family val="2"/>
          </rPr>
          <t xml:space="preserve">) / </t>
        </r>
        <r>
          <rPr>
            <sz val="11"/>
            <color indexed="81"/>
            <rFont val="Tahoma"/>
            <family val="2"/>
          </rPr>
          <t xml:space="preserve">
</t>
        </r>
        <r>
          <rPr>
            <sz val="11"/>
            <color indexed="81"/>
            <rFont val="돋움"/>
            <family val="3"/>
            <charset val="129"/>
          </rPr>
          <t>절연장갑</t>
        </r>
        <r>
          <rPr>
            <sz val="11"/>
            <color indexed="81"/>
            <rFont val="Tahoma"/>
            <family val="2"/>
          </rPr>
          <t xml:space="preserve"> / </t>
        </r>
        <r>
          <rPr>
            <sz val="11"/>
            <color indexed="81"/>
            <rFont val="돋움"/>
            <family val="3"/>
            <charset val="129"/>
          </rPr>
          <t>절연장화</t>
        </r>
        <r>
          <rPr>
            <sz val="11"/>
            <color indexed="81"/>
            <rFont val="Tahoma"/>
            <family val="2"/>
          </rPr>
          <t xml:space="preserve"> / </t>
        </r>
        <r>
          <rPr>
            <sz val="11"/>
            <color indexed="81"/>
            <rFont val="돋움"/>
            <family val="3"/>
            <charset val="129"/>
          </rPr>
          <t>베임방지장갑</t>
        </r>
        <r>
          <rPr>
            <sz val="11"/>
            <color indexed="81"/>
            <rFont val="Tahoma"/>
            <family val="2"/>
          </rPr>
          <t xml:space="preserve"> / </t>
        </r>
        <r>
          <rPr>
            <sz val="11"/>
            <color indexed="81"/>
            <rFont val="돋움"/>
            <family val="3"/>
            <charset val="129"/>
          </rPr>
          <t>야광신호수조끼</t>
        </r>
        <r>
          <rPr>
            <sz val="11"/>
            <color indexed="81"/>
            <rFont val="Tahoma"/>
            <family val="2"/>
          </rPr>
          <t xml:space="preserve"> / </t>
        </r>
        <r>
          <rPr>
            <sz val="11"/>
            <color indexed="81"/>
            <rFont val="돋움"/>
            <family val="3"/>
            <charset val="129"/>
          </rPr>
          <t>보안경</t>
        </r>
        <r>
          <rPr>
            <sz val="11"/>
            <color indexed="81"/>
            <rFont val="Tahoma"/>
            <family val="2"/>
          </rPr>
          <t xml:space="preserve"> / </t>
        </r>
        <r>
          <rPr>
            <sz val="11"/>
            <color indexed="81"/>
            <rFont val="돋움"/>
            <family val="3"/>
            <charset val="129"/>
          </rPr>
          <t>그</t>
        </r>
        <r>
          <rPr>
            <sz val="11"/>
            <color indexed="81"/>
            <rFont val="Tahoma"/>
            <family val="2"/>
          </rPr>
          <t xml:space="preserve"> </t>
        </r>
        <r>
          <rPr>
            <sz val="11"/>
            <color indexed="81"/>
            <rFont val="돋움"/>
            <family val="3"/>
            <charset val="129"/>
          </rPr>
          <t>외</t>
        </r>
        <r>
          <rPr>
            <sz val="11"/>
            <color indexed="81"/>
            <rFont val="Tahoma"/>
            <family val="2"/>
          </rPr>
          <t xml:space="preserve"> </t>
        </r>
        <r>
          <rPr>
            <sz val="11"/>
            <color indexed="81"/>
            <rFont val="돋움"/>
            <family val="3"/>
            <charset val="129"/>
          </rPr>
          <t>보호구</t>
        </r>
      </text>
    </comment>
    <comment ref="I61" authorId="0" shapeId="0" xr:uid="{2851A79F-9242-423D-9F09-531EA869BE19}">
      <text>
        <r>
          <rPr>
            <b/>
            <sz val="11"/>
            <color indexed="81"/>
            <rFont val="Tahoma"/>
            <family val="2"/>
          </rPr>
          <t xml:space="preserve">5. </t>
        </r>
        <r>
          <rPr>
            <b/>
            <sz val="11"/>
            <color indexed="81"/>
            <rFont val="돋움"/>
            <family val="3"/>
            <charset val="129"/>
          </rPr>
          <t>기타</t>
        </r>
        <r>
          <rPr>
            <b/>
            <sz val="11"/>
            <color indexed="81"/>
            <rFont val="Tahoma"/>
            <family val="2"/>
          </rPr>
          <t xml:space="preserve"> </t>
        </r>
        <r>
          <rPr>
            <b/>
            <sz val="11"/>
            <color indexed="81"/>
            <rFont val="돋움"/>
            <family val="3"/>
            <charset val="129"/>
          </rPr>
          <t>작성</t>
        </r>
        <r>
          <rPr>
            <b/>
            <sz val="11"/>
            <color indexed="81"/>
            <rFont val="Tahoma"/>
            <family val="2"/>
          </rPr>
          <t xml:space="preserve"> </t>
        </r>
        <r>
          <rPr>
            <b/>
            <sz val="11"/>
            <color indexed="81"/>
            <rFont val="돋움"/>
            <family val="3"/>
            <charset val="129"/>
          </rPr>
          <t xml:space="preserve">항목
</t>
        </r>
        <r>
          <rPr>
            <sz val="11"/>
            <color indexed="81"/>
            <rFont val="Tahoma"/>
            <family val="2"/>
          </rPr>
          <t xml:space="preserve">    - </t>
        </r>
        <r>
          <rPr>
            <sz val="11"/>
            <color indexed="81"/>
            <rFont val="돋움"/>
            <family val="3"/>
            <charset val="129"/>
          </rPr>
          <t>그</t>
        </r>
        <r>
          <rPr>
            <sz val="11"/>
            <color indexed="81"/>
            <rFont val="Tahoma"/>
            <family val="2"/>
          </rPr>
          <t xml:space="preserve"> </t>
        </r>
        <r>
          <rPr>
            <sz val="11"/>
            <color indexed="81"/>
            <rFont val="돋움"/>
            <family val="3"/>
            <charset val="129"/>
          </rPr>
          <t>외</t>
        </r>
        <r>
          <rPr>
            <sz val="11"/>
            <color indexed="81"/>
            <rFont val="Tahoma"/>
            <family val="2"/>
          </rPr>
          <t xml:space="preserve"> </t>
        </r>
        <r>
          <rPr>
            <sz val="11"/>
            <color indexed="81"/>
            <rFont val="돋움"/>
            <family val="3"/>
            <charset val="129"/>
          </rPr>
          <t>안전활동과</t>
        </r>
        <r>
          <rPr>
            <sz val="11"/>
            <color indexed="81"/>
            <rFont val="Tahoma"/>
            <family val="2"/>
          </rPr>
          <t xml:space="preserve"> </t>
        </r>
        <r>
          <rPr>
            <sz val="11"/>
            <color indexed="81"/>
            <rFont val="돋움"/>
            <family val="3"/>
            <charset val="129"/>
          </rPr>
          <t>관련된</t>
        </r>
        <r>
          <rPr>
            <sz val="11"/>
            <color indexed="81"/>
            <rFont val="Tahoma"/>
            <family val="2"/>
          </rPr>
          <t xml:space="preserve"> </t>
        </r>
        <r>
          <rPr>
            <sz val="11"/>
            <color indexed="81"/>
            <rFont val="돋움"/>
            <family val="3"/>
            <charset val="129"/>
          </rPr>
          <t>비용</t>
        </r>
        <r>
          <rPr>
            <sz val="11"/>
            <color indexed="81"/>
            <rFont val="Tahoma"/>
            <family val="2"/>
          </rPr>
          <t xml:space="preserve"> </t>
        </r>
        <r>
          <rPr>
            <sz val="11"/>
            <color indexed="81"/>
            <rFont val="돋움"/>
            <family val="3"/>
            <charset val="129"/>
          </rPr>
          <t>기입</t>
        </r>
        <r>
          <rPr>
            <sz val="11"/>
            <color indexed="81"/>
            <rFont val="Tahoma"/>
            <family val="2"/>
          </rPr>
          <t>(</t>
        </r>
        <r>
          <rPr>
            <sz val="11"/>
            <color indexed="81"/>
            <rFont val="돋움"/>
            <family val="3"/>
            <charset val="129"/>
          </rPr>
          <t>※</t>
        </r>
        <r>
          <rPr>
            <sz val="11"/>
            <color indexed="81"/>
            <rFont val="Tahoma"/>
            <family val="2"/>
          </rPr>
          <t xml:space="preserve"> </t>
        </r>
        <r>
          <rPr>
            <sz val="11"/>
            <color indexed="81"/>
            <rFont val="돋움"/>
            <family val="3"/>
            <charset val="129"/>
          </rPr>
          <t>증빙</t>
        </r>
        <r>
          <rPr>
            <sz val="11"/>
            <color indexed="81"/>
            <rFont val="Tahoma"/>
            <family val="2"/>
          </rPr>
          <t xml:space="preserve"> </t>
        </r>
        <r>
          <rPr>
            <sz val="11"/>
            <color indexed="81"/>
            <rFont val="돋움"/>
            <family val="3"/>
            <charset val="129"/>
          </rPr>
          <t>필수</t>
        </r>
        <r>
          <rPr>
            <sz val="11"/>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HEC</author>
  </authors>
  <commentList>
    <comment ref="I32" authorId="0" shapeId="0" xr:uid="{7B013770-6AB2-49FC-91C7-49C4039684A6}">
      <text>
        <r>
          <rPr>
            <b/>
            <sz val="11"/>
            <color indexed="81"/>
            <rFont val="Tahoma"/>
            <family val="2"/>
          </rPr>
          <t xml:space="preserve">3. </t>
        </r>
        <r>
          <rPr>
            <b/>
            <sz val="11"/>
            <color indexed="81"/>
            <rFont val="돋움"/>
            <family val="3"/>
            <charset val="129"/>
          </rPr>
          <t>안전용품비</t>
        </r>
        <r>
          <rPr>
            <b/>
            <sz val="11"/>
            <color indexed="81"/>
            <rFont val="Tahoma"/>
            <family val="2"/>
          </rPr>
          <t xml:space="preserve"> </t>
        </r>
        <r>
          <rPr>
            <b/>
            <sz val="11"/>
            <color indexed="81"/>
            <rFont val="돋움"/>
            <family val="3"/>
            <charset val="129"/>
          </rPr>
          <t>품목</t>
        </r>
        <r>
          <rPr>
            <b/>
            <sz val="11"/>
            <color indexed="81"/>
            <rFont val="Tahoma"/>
            <family val="2"/>
          </rPr>
          <t xml:space="preserve"> List
</t>
        </r>
        <r>
          <rPr>
            <sz val="11"/>
            <color indexed="81"/>
            <rFont val="돋움"/>
            <family val="3"/>
            <charset val="129"/>
          </rPr>
          <t>안전모</t>
        </r>
        <r>
          <rPr>
            <sz val="11"/>
            <color indexed="81"/>
            <rFont val="Tahoma"/>
            <family val="2"/>
          </rPr>
          <t xml:space="preserve"> / </t>
        </r>
        <r>
          <rPr>
            <sz val="11"/>
            <color indexed="81"/>
            <rFont val="돋움"/>
            <family val="3"/>
            <charset val="129"/>
          </rPr>
          <t>안전화</t>
        </r>
        <r>
          <rPr>
            <sz val="11"/>
            <color indexed="81"/>
            <rFont val="Tahoma"/>
            <family val="2"/>
          </rPr>
          <t xml:space="preserve"> / </t>
        </r>
        <r>
          <rPr>
            <sz val="11"/>
            <color indexed="81"/>
            <rFont val="돋움"/>
            <family val="3"/>
            <charset val="129"/>
          </rPr>
          <t>논슬립장화</t>
        </r>
        <r>
          <rPr>
            <sz val="11"/>
            <color indexed="81"/>
            <rFont val="Tahoma"/>
            <family val="2"/>
          </rPr>
          <t xml:space="preserve"> / </t>
        </r>
        <r>
          <rPr>
            <sz val="11"/>
            <color indexed="81"/>
            <rFont val="돋움"/>
            <family val="3"/>
            <charset val="129"/>
          </rPr>
          <t>안전벨트</t>
        </r>
        <r>
          <rPr>
            <sz val="11"/>
            <color indexed="81"/>
            <rFont val="Tahoma"/>
            <family val="2"/>
          </rPr>
          <t>(</t>
        </r>
        <r>
          <rPr>
            <sz val="11"/>
            <color indexed="81"/>
            <rFont val="돋움"/>
            <family val="3"/>
            <charset val="129"/>
          </rPr>
          <t>안전대</t>
        </r>
        <r>
          <rPr>
            <sz val="11"/>
            <color indexed="81"/>
            <rFont val="Tahoma"/>
            <family val="2"/>
          </rPr>
          <t xml:space="preserve">) / </t>
        </r>
        <r>
          <rPr>
            <sz val="11"/>
            <color indexed="81"/>
            <rFont val="Tahoma"/>
            <family val="2"/>
          </rPr>
          <t xml:space="preserve">
</t>
        </r>
        <r>
          <rPr>
            <sz val="11"/>
            <color indexed="81"/>
            <rFont val="돋움"/>
            <family val="3"/>
            <charset val="129"/>
          </rPr>
          <t>절연장갑</t>
        </r>
        <r>
          <rPr>
            <sz val="11"/>
            <color indexed="81"/>
            <rFont val="Tahoma"/>
            <family val="2"/>
          </rPr>
          <t xml:space="preserve"> / </t>
        </r>
        <r>
          <rPr>
            <sz val="11"/>
            <color indexed="81"/>
            <rFont val="돋움"/>
            <family val="3"/>
            <charset val="129"/>
          </rPr>
          <t>절연장화</t>
        </r>
        <r>
          <rPr>
            <sz val="11"/>
            <color indexed="81"/>
            <rFont val="Tahoma"/>
            <family val="2"/>
          </rPr>
          <t xml:space="preserve"> / </t>
        </r>
        <r>
          <rPr>
            <sz val="11"/>
            <color indexed="81"/>
            <rFont val="돋움"/>
            <family val="3"/>
            <charset val="129"/>
          </rPr>
          <t>베임방지장갑</t>
        </r>
        <r>
          <rPr>
            <sz val="11"/>
            <color indexed="81"/>
            <rFont val="Tahoma"/>
            <family val="2"/>
          </rPr>
          <t xml:space="preserve"> / </t>
        </r>
        <r>
          <rPr>
            <sz val="11"/>
            <color indexed="81"/>
            <rFont val="돋움"/>
            <family val="3"/>
            <charset val="129"/>
          </rPr>
          <t>야광신호수조끼</t>
        </r>
        <r>
          <rPr>
            <sz val="11"/>
            <color indexed="81"/>
            <rFont val="Tahoma"/>
            <family val="2"/>
          </rPr>
          <t xml:space="preserve"> / </t>
        </r>
        <r>
          <rPr>
            <sz val="11"/>
            <color indexed="81"/>
            <rFont val="돋움"/>
            <family val="3"/>
            <charset val="129"/>
          </rPr>
          <t>보안경</t>
        </r>
        <r>
          <rPr>
            <sz val="11"/>
            <color indexed="81"/>
            <rFont val="Tahoma"/>
            <family val="2"/>
          </rPr>
          <t xml:space="preserve"> / </t>
        </r>
        <r>
          <rPr>
            <sz val="11"/>
            <color indexed="81"/>
            <rFont val="돋움"/>
            <family val="3"/>
            <charset val="129"/>
          </rPr>
          <t>그</t>
        </r>
        <r>
          <rPr>
            <sz val="11"/>
            <color indexed="81"/>
            <rFont val="Tahoma"/>
            <family val="2"/>
          </rPr>
          <t xml:space="preserve"> </t>
        </r>
        <r>
          <rPr>
            <sz val="11"/>
            <color indexed="81"/>
            <rFont val="돋움"/>
            <family val="3"/>
            <charset val="129"/>
          </rPr>
          <t>외</t>
        </r>
        <r>
          <rPr>
            <sz val="11"/>
            <color indexed="81"/>
            <rFont val="Tahoma"/>
            <family val="2"/>
          </rPr>
          <t xml:space="preserve"> </t>
        </r>
        <r>
          <rPr>
            <sz val="11"/>
            <color indexed="81"/>
            <rFont val="돋움"/>
            <family val="3"/>
            <charset val="129"/>
          </rPr>
          <t>보호구</t>
        </r>
      </text>
    </comment>
    <comment ref="I61" authorId="0" shapeId="0" xr:uid="{7F1C0C06-D9DA-4CFB-A067-58604D5CA641}">
      <text>
        <r>
          <rPr>
            <b/>
            <sz val="11"/>
            <color indexed="81"/>
            <rFont val="Tahoma"/>
            <family val="2"/>
          </rPr>
          <t xml:space="preserve">5. </t>
        </r>
        <r>
          <rPr>
            <b/>
            <sz val="11"/>
            <color indexed="81"/>
            <rFont val="돋움"/>
            <family val="3"/>
            <charset val="129"/>
          </rPr>
          <t>기타</t>
        </r>
        <r>
          <rPr>
            <b/>
            <sz val="11"/>
            <color indexed="81"/>
            <rFont val="Tahoma"/>
            <family val="2"/>
          </rPr>
          <t xml:space="preserve"> </t>
        </r>
        <r>
          <rPr>
            <b/>
            <sz val="11"/>
            <color indexed="81"/>
            <rFont val="돋움"/>
            <family val="3"/>
            <charset val="129"/>
          </rPr>
          <t>작성</t>
        </r>
        <r>
          <rPr>
            <b/>
            <sz val="11"/>
            <color indexed="81"/>
            <rFont val="Tahoma"/>
            <family val="2"/>
          </rPr>
          <t xml:space="preserve"> </t>
        </r>
        <r>
          <rPr>
            <b/>
            <sz val="11"/>
            <color indexed="81"/>
            <rFont val="돋움"/>
            <family val="3"/>
            <charset val="129"/>
          </rPr>
          <t xml:space="preserve">항목
</t>
        </r>
        <r>
          <rPr>
            <sz val="11"/>
            <color indexed="81"/>
            <rFont val="Tahoma"/>
            <family val="2"/>
          </rPr>
          <t xml:space="preserve">    - </t>
        </r>
        <r>
          <rPr>
            <sz val="11"/>
            <color indexed="81"/>
            <rFont val="돋움"/>
            <family val="3"/>
            <charset val="129"/>
          </rPr>
          <t>그</t>
        </r>
        <r>
          <rPr>
            <sz val="11"/>
            <color indexed="81"/>
            <rFont val="Tahoma"/>
            <family val="2"/>
          </rPr>
          <t xml:space="preserve"> </t>
        </r>
        <r>
          <rPr>
            <sz val="11"/>
            <color indexed="81"/>
            <rFont val="돋움"/>
            <family val="3"/>
            <charset val="129"/>
          </rPr>
          <t>외</t>
        </r>
        <r>
          <rPr>
            <sz val="11"/>
            <color indexed="81"/>
            <rFont val="Tahoma"/>
            <family val="2"/>
          </rPr>
          <t xml:space="preserve"> </t>
        </r>
        <r>
          <rPr>
            <sz val="11"/>
            <color indexed="81"/>
            <rFont val="돋움"/>
            <family val="3"/>
            <charset val="129"/>
          </rPr>
          <t>안전활동과</t>
        </r>
        <r>
          <rPr>
            <sz val="11"/>
            <color indexed="81"/>
            <rFont val="Tahoma"/>
            <family val="2"/>
          </rPr>
          <t xml:space="preserve"> </t>
        </r>
        <r>
          <rPr>
            <sz val="11"/>
            <color indexed="81"/>
            <rFont val="돋움"/>
            <family val="3"/>
            <charset val="129"/>
          </rPr>
          <t>관련된</t>
        </r>
        <r>
          <rPr>
            <sz val="11"/>
            <color indexed="81"/>
            <rFont val="Tahoma"/>
            <family val="2"/>
          </rPr>
          <t xml:space="preserve"> </t>
        </r>
        <r>
          <rPr>
            <sz val="11"/>
            <color indexed="81"/>
            <rFont val="돋움"/>
            <family val="3"/>
            <charset val="129"/>
          </rPr>
          <t>비용</t>
        </r>
        <r>
          <rPr>
            <sz val="11"/>
            <color indexed="81"/>
            <rFont val="Tahoma"/>
            <family val="2"/>
          </rPr>
          <t xml:space="preserve"> </t>
        </r>
        <r>
          <rPr>
            <sz val="11"/>
            <color indexed="81"/>
            <rFont val="돋움"/>
            <family val="3"/>
            <charset val="129"/>
          </rPr>
          <t>기입</t>
        </r>
        <r>
          <rPr>
            <sz val="11"/>
            <color indexed="81"/>
            <rFont val="Tahoma"/>
            <family val="2"/>
          </rPr>
          <t>(</t>
        </r>
        <r>
          <rPr>
            <sz val="11"/>
            <color indexed="81"/>
            <rFont val="돋움"/>
            <family val="3"/>
            <charset val="129"/>
          </rPr>
          <t>※</t>
        </r>
        <r>
          <rPr>
            <sz val="11"/>
            <color indexed="81"/>
            <rFont val="Tahoma"/>
            <family val="2"/>
          </rPr>
          <t xml:space="preserve"> </t>
        </r>
        <r>
          <rPr>
            <sz val="11"/>
            <color indexed="81"/>
            <rFont val="돋움"/>
            <family val="3"/>
            <charset val="129"/>
          </rPr>
          <t>증빙</t>
        </r>
        <r>
          <rPr>
            <sz val="11"/>
            <color indexed="81"/>
            <rFont val="Tahoma"/>
            <family val="2"/>
          </rPr>
          <t xml:space="preserve"> </t>
        </r>
        <r>
          <rPr>
            <sz val="11"/>
            <color indexed="81"/>
            <rFont val="돋움"/>
            <family val="3"/>
            <charset val="129"/>
          </rPr>
          <t>필수</t>
        </r>
        <r>
          <rPr>
            <sz val="11"/>
            <color indexed="81"/>
            <rFont val="Tahoma"/>
            <family val="2"/>
          </rPr>
          <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HEC</author>
  </authors>
  <commentList>
    <comment ref="I32" authorId="0" shapeId="0" xr:uid="{CFE21175-B7F4-4263-B7C7-B288F00AB5CD}">
      <text>
        <r>
          <rPr>
            <b/>
            <sz val="11"/>
            <color indexed="81"/>
            <rFont val="Tahoma"/>
            <family val="2"/>
          </rPr>
          <t xml:space="preserve">3. </t>
        </r>
        <r>
          <rPr>
            <b/>
            <sz val="11"/>
            <color indexed="81"/>
            <rFont val="돋움"/>
            <family val="3"/>
            <charset val="129"/>
          </rPr>
          <t>안전용품비</t>
        </r>
        <r>
          <rPr>
            <b/>
            <sz val="11"/>
            <color indexed="81"/>
            <rFont val="Tahoma"/>
            <family val="2"/>
          </rPr>
          <t xml:space="preserve"> </t>
        </r>
        <r>
          <rPr>
            <b/>
            <sz val="11"/>
            <color indexed="81"/>
            <rFont val="돋움"/>
            <family val="3"/>
            <charset val="129"/>
          </rPr>
          <t>품목</t>
        </r>
        <r>
          <rPr>
            <b/>
            <sz val="11"/>
            <color indexed="81"/>
            <rFont val="Tahoma"/>
            <family val="2"/>
          </rPr>
          <t xml:space="preserve"> List
</t>
        </r>
        <r>
          <rPr>
            <sz val="11"/>
            <color indexed="81"/>
            <rFont val="돋움"/>
            <family val="3"/>
            <charset val="129"/>
          </rPr>
          <t>안전모</t>
        </r>
        <r>
          <rPr>
            <sz val="11"/>
            <color indexed="81"/>
            <rFont val="Tahoma"/>
            <family val="2"/>
          </rPr>
          <t xml:space="preserve"> / </t>
        </r>
        <r>
          <rPr>
            <sz val="11"/>
            <color indexed="81"/>
            <rFont val="돋움"/>
            <family val="3"/>
            <charset val="129"/>
          </rPr>
          <t>안전화</t>
        </r>
        <r>
          <rPr>
            <sz val="11"/>
            <color indexed="81"/>
            <rFont val="Tahoma"/>
            <family val="2"/>
          </rPr>
          <t xml:space="preserve"> / </t>
        </r>
        <r>
          <rPr>
            <sz val="11"/>
            <color indexed="81"/>
            <rFont val="돋움"/>
            <family val="3"/>
            <charset val="129"/>
          </rPr>
          <t>논슬립장화</t>
        </r>
        <r>
          <rPr>
            <sz val="11"/>
            <color indexed="81"/>
            <rFont val="Tahoma"/>
            <family val="2"/>
          </rPr>
          <t xml:space="preserve"> / </t>
        </r>
        <r>
          <rPr>
            <sz val="11"/>
            <color indexed="81"/>
            <rFont val="돋움"/>
            <family val="3"/>
            <charset val="129"/>
          </rPr>
          <t>안전벨트</t>
        </r>
        <r>
          <rPr>
            <sz val="11"/>
            <color indexed="81"/>
            <rFont val="Tahoma"/>
            <family val="2"/>
          </rPr>
          <t>(</t>
        </r>
        <r>
          <rPr>
            <sz val="11"/>
            <color indexed="81"/>
            <rFont val="돋움"/>
            <family val="3"/>
            <charset val="129"/>
          </rPr>
          <t>안전대</t>
        </r>
        <r>
          <rPr>
            <sz val="11"/>
            <color indexed="81"/>
            <rFont val="Tahoma"/>
            <family val="2"/>
          </rPr>
          <t xml:space="preserve">) / </t>
        </r>
        <r>
          <rPr>
            <sz val="11"/>
            <color indexed="81"/>
            <rFont val="Tahoma"/>
            <family val="2"/>
          </rPr>
          <t xml:space="preserve">
</t>
        </r>
        <r>
          <rPr>
            <sz val="11"/>
            <color indexed="81"/>
            <rFont val="돋움"/>
            <family val="3"/>
            <charset val="129"/>
          </rPr>
          <t>절연장갑</t>
        </r>
        <r>
          <rPr>
            <sz val="11"/>
            <color indexed="81"/>
            <rFont val="Tahoma"/>
            <family val="2"/>
          </rPr>
          <t xml:space="preserve"> / </t>
        </r>
        <r>
          <rPr>
            <sz val="11"/>
            <color indexed="81"/>
            <rFont val="돋움"/>
            <family val="3"/>
            <charset val="129"/>
          </rPr>
          <t>절연장화</t>
        </r>
        <r>
          <rPr>
            <sz val="11"/>
            <color indexed="81"/>
            <rFont val="Tahoma"/>
            <family val="2"/>
          </rPr>
          <t xml:space="preserve"> / </t>
        </r>
        <r>
          <rPr>
            <sz val="11"/>
            <color indexed="81"/>
            <rFont val="돋움"/>
            <family val="3"/>
            <charset val="129"/>
          </rPr>
          <t>베임방지장갑</t>
        </r>
        <r>
          <rPr>
            <sz val="11"/>
            <color indexed="81"/>
            <rFont val="Tahoma"/>
            <family val="2"/>
          </rPr>
          <t xml:space="preserve"> / </t>
        </r>
        <r>
          <rPr>
            <sz val="11"/>
            <color indexed="81"/>
            <rFont val="돋움"/>
            <family val="3"/>
            <charset val="129"/>
          </rPr>
          <t>야광신호수조끼</t>
        </r>
        <r>
          <rPr>
            <sz val="11"/>
            <color indexed="81"/>
            <rFont val="Tahoma"/>
            <family val="2"/>
          </rPr>
          <t xml:space="preserve"> / </t>
        </r>
        <r>
          <rPr>
            <sz val="11"/>
            <color indexed="81"/>
            <rFont val="돋움"/>
            <family val="3"/>
            <charset val="129"/>
          </rPr>
          <t>보안경</t>
        </r>
        <r>
          <rPr>
            <sz val="11"/>
            <color indexed="81"/>
            <rFont val="Tahoma"/>
            <family val="2"/>
          </rPr>
          <t xml:space="preserve"> / </t>
        </r>
        <r>
          <rPr>
            <sz val="11"/>
            <color indexed="81"/>
            <rFont val="돋움"/>
            <family val="3"/>
            <charset val="129"/>
          </rPr>
          <t>그</t>
        </r>
        <r>
          <rPr>
            <sz val="11"/>
            <color indexed="81"/>
            <rFont val="Tahoma"/>
            <family val="2"/>
          </rPr>
          <t xml:space="preserve"> </t>
        </r>
        <r>
          <rPr>
            <sz val="11"/>
            <color indexed="81"/>
            <rFont val="돋움"/>
            <family val="3"/>
            <charset val="129"/>
          </rPr>
          <t>외</t>
        </r>
        <r>
          <rPr>
            <sz val="11"/>
            <color indexed="81"/>
            <rFont val="Tahoma"/>
            <family val="2"/>
          </rPr>
          <t xml:space="preserve"> </t>
        </r>
        <r>
          <rPr>
            <sz val="11"/>
            <color indexed="81"/>
            <rFont val="돋움"/>
            <family val="3"/>
            <charset val="129"/>
          </rPr>
          <t>보호구</t>
        </r>
      </text>
    </comment>
    <comment ref="I61" authorId="0" shapeId="0" xr:uid="{3C946EF2-A41A-4C8A-A78D-2F4F6452B777}">
      <text>
        <r>
          <rPr>
            <b/>
            <sz val="11"/>
            <color indexed="81"/>
            <rFont val="Tahoma"/>
            <family val="2"/>
          </rPr>
          <t xml:space="preserve">5. </t>
        </r>
        <r>
          <rPr>
            <b/>
            <sz val="11"/>
            <color indexed="81"/>
            <rFont val="돋움"/>
            <family val="3"/>
            <charset val="129"/>
          </rPr>
          <t>기타</t>
        </r>
        <r>
          <rPr>
            <b/>
            <sz val="11"/>
            <color indexed="81"/>
            <rFont val="Tahoma"/>
            <family val="2"/>
          </rPr>
          <t xml:space="preserve"> </t>
        </r>
        <r>
          <rPr>
            <b/>
            <sz val="11"/>
            <color indexed="81"/>
            <rFont val="돋움"/>
            <family val="3"/>
            <charset val="129"/>
          </rPr>
          <t>작성</t>
        </r>
        <r>
          <rPr>
            <b/>
            <sz val="11"/>
            <color indexed="81"/>
            <rFont val="Tahoma"/>
            <family val="2"/>
          </rPr>
          <t xml:space="preserve"> </t>
        </r>
        <r>
          <rPr>
            <b/>
            <sz val="11"/>
            <color indexed="81"/>
            <rFont val="돋움"/>
            <family val="3"/>
            <charset val="129"/>
          </rPr>
          <t xml:space="preserve">항목
</t>
        </r>
        <r>
          <rPr>
            <sz val="11"/>
            <color indexed="81"/>
            <rFont val="Tahoma"/>
            <family val="2"/>
          </rPr>
          <t xml:space="preserve">    - </t>
        </r>
        <r>
          <rPr>
            <sz val="11"/>
            <color indexed="81"/>
            <rFont val="돋움"/>
            <family val="3"/>
            <charset val="129"/>
          </rPr>
          <t>그</t>
        </r>
        <r>
          <rPr>
            <sz val="11"/>
            <color indexed="81"/>
            <rFont val="Tahoma"/>
            <family val="2"/>
          </rPr>
          <t xml:space="preserve"> </t>
        </r>
        <r>
          <rPr>
            <sz val="11"/>
            <color indexed="81"/>
            <rFont val="돋움"/>
            <family val="3"/>
            <charset val="129"/>
          </rPr>
          <t>외</t>
        </r>
        <r>
          <rPr>
            <sz val="11"/>
            <color indexed="81"/>
            <rFont val="Tahoma"/>
            <family val="2"/>
          </rPr>
          <t xml:space="preserve"> </t>
        </r>
        <r>
          <rPr>
            <sz val="11"/>
            <color indexed="81"/>
            <rFont val="돋움"/>
            <family val="3"/>
            <charset val="129"/>
          </rPr>
          <t>안전활동과</t>
        </r>
        <r>
          <rPr>
            <sz val="11"/>
            <color indexed="81"/>
            <rFont val="Tahoma"/>
            <family val="2"/>
          </rPr>
          <t xml:space="preserve"> </t>
        </r>
        <r>
          <rPr>
            <sz val="11"/>
            <color indexed="81"/>
            <rFont val="돋움"/>
            <family val="3"/>
            <charset val="129"/>
          </rPr>
          <t>관련된</t>
        </r>
        <r>
          <rPr>
            <sz val="11"/>
            <color indexed="81"/>
            <rFont val="Tahoma"/>
            <family val="2"/>
          </rPr>
          <t xml:space="preserve"> </t>
        </r>
        <r>
          <rPr>
            <sz val="11"/>
            <color indexed="81"/>
            <rFont val="돋움"/>
            <family val="3"/>
            <charset val="129"/>
          </rPr>
          <t>비용</t>
        </r>
        <r>
          <rPr>
            <sz val="11"/>
            <color indexed="81"/>
            <rFont val="Tahoma"/>
            <family val="2"/>
          </rPr>
          <t xml:space="preserve"> </t>
        </r>
        <r>
          <rPr>
            <sz val="11"/>
            <color indexed="81"/>
            <rFont val="돋움"/>
            <family val="3"/>
            <charset val="129"/>
          </rPr>
          <t>기입</t>
        </r>
        <r>
          <rPr>
            <sz val="11"/>
            <color indexed="81"/>
            <rFont val="Tahoma"/>
            <family val="2"/>
          </rPr>
          <t>(</t>
        </r>
        <r>
          <rPr>
            <sz val="11"/>
            <color indexed="81"/>
            <rFont val="돋움"/>
            <family val="3"/>
            <charset val="129"/>
          </rPr>
          <t>※</t>
        </r>
        <r>
          <rPr>
            <sz val="11"/>
            <color indexed="81"/>
            <rFont val="Tahoma"/>
            <family val="2"/>
          </rPr>
          <t xml:space="preserve"> </t>
        </r>
        <r>
          <rPr>
            <sz val="11"/>
            <color indexed="81"/>
            <rFont val="돋움"/>
            <family val="3"/>
            <charset val="129"/>
          </rPr>
          <t>증빙</t>
        </r>
        <r>
          <rPr>
            <sz val="11"/>
            <color indexed="81"/>
            <rFont val="Tahoma"/>
            <family val="2"/>
          </rPr>
          <t xml:space="preserve"> </t>
        </r>
        <r>
          <rPr>
            <sz val="11"/>
            <color indexed="81"/>
            <rFont val="돋움"/>
            <family val="3"/>
            <charset val="129"/>
          </rPr>
          <t>필수</t>
        </r>
        <r>
          <rPr>
            <sz val="11"/>
            <color indexed="81"/>
            <rFont val="Tahoma"/>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tc={DB4EA1DF-EF4E-4F79-9E1C-8F1A4551C767}</author>
    <author>HEC</author>
  </authors>
  <commentList>
    <comment ref="H2" authorId="0" shapeId="0" xr:uid="{DB4EA1DF-EF4E-4F79-9E1C-8F1A4551C767}">
      <text>
        <t>[스레드 댓글]
사용 중인 버전의 Excel에서 이 스레드 댓글을 읽을 수 있지만 파일을 이후 버전의 Excel에서 열면 편집 내용이 모두 제거됩니다. 자세한 정보: https://go.microsoft.com/fwlink/?linkid=870924.
댓글:
    사용된 직무 선택 (시설,미화,보안,조경,기타)</t>
      </text>
    </comment>
    <comment ref="H4" authorId="1" shapeId="0" xr:uid="{51EC2825-4DF6-4965-B3CB-EAA8101D28A6}">
      <text>
        <r>
          <rPr>
            <b/>
            <u/>
            <sz val="12"/>
            <color indexed="81"/>
            <rFont val="돋움"/>
            <family val="3"/>
            <charset val="129"/>
          </rPr>
          <t>★</t>
        </r>
        <r>
          <rPr>
            <b/>
            <u/>
            <sz val="12"/>
            <color indexed="81"/>
            <rFont val="Tahoma"/>
            <family val="2"/>
          </rPr>
          <t xml:space="preserve"> </t>
        </r>
        <r>
          <rPr>
            <b/>
            <u/>
            <sz val="12"/>
            <color indexed="81"/>
            <rFont val="돋움"/>
            <family val="3"/>
            <charset val="129"/>
          </rPr>
          <t>전자세금계산서</t>
        </r>
        <r>
          <rPr>
            <b/>
            <u/>
            <sz val="12"/>
            <color indexed="81"/>
            <rFont val="Tahoma"/>
            <family val="2"/>
          </rPr>
          <t xml:space="preserve">, </t>
        </r>
        <r>
          <rPr>
            <b/>
            <u/>
            <sz val="12"/>
            <color indexed="81"/>
            <rFont val="돋움"/>
            <family val="3"/>
            <charset val="129"/>
          </rPr>
          <t>거래명세표</t>
        </r>
        <r>
          <rPr>
            <b/>
            <u/>
            <sz val="12"/>
            <color indexed="81"/>
            <rFont val="Tahoma"/>
            <family val="2"/>
          </rPr>
          <t xml:space="preserve"> </t>
        </r>
        <r>
          <rPr>
            <b/>
            <u/>
            <sz val="12"/>
            <color indexed="81"/>
            <rFont val="돋움"/>
            <family val="3"/>
            <charset val="129"/>
          </rPr>
          <t>불일치시</t>
        </r>
        <r>
          <rPr>
            <b/>
            <u/>
            <sz val="12"/>
            <color indexed="81"/>
            <rFont val="Tahoma"/>
            <family val="2"/>
          </rPr>
          <t xml:space="preserve"> </t>
        </r>
        <r>
          <rPr>
            <b/>
            <u/>
            <sz val="12"/>
            <color indexed="81"/>
            <rFont val="돋움"/>
            <family val="3"/>
            <charset val="129"/>
          </rPr>
          <t>인정</t>
        </r>
        <r>
          <rPr>
            <b/>
            <u/>
            <sz val="12"/>
            <color indexed="81"/>
            <rFont val="Tahoma"/>
            <family val="2"/>
          </rPr>
          <t>X</t>
        </r>
      </text>
    </comment>
    <comment ref="H40" authorId="1" shapeId="0" xr:uid="{9A58B1A1-44DD-4A6C-A578-54892D7F4DB5}">
      <text>
        <r>
          <rPr>
            <b/>
            <sz val="12"/>
            <color indexed="81"/>
            <rFont val="돋움"/>
            <family val="3"/>
            <charset val="129"/>
          </rPr>
          <t>※</t>
        </r>
        <r>
          <rPr>
            <b/>
            <sz val="12"/>
            <color indexed="81"/>
            <rFont val="Tahoma"/>
            <family val="2"/>
          </rPr>
          <t xml:space="preserve"> </t>
        </r>
        <r>
          <rPr>
            <b/>
            <sz val="12"/>
            <color indexed="81"/>
            <rFont val="돋움"/>
            <family val="3"/>
            <charset val="129"/>
          </rPr>
          <t>특수건강검진</t>
        </r>
        <r>
          <rPr>
            <b/>
            <sz val="12"/>
            <color indexed="81"/>
            <rFont val="Tahoma"/>
            <family val="2"/>
          </rPr>
          <t xml:space="preserve"> </t>
        </r>
        <r>
          <rPr>
            <b/>
            <sz val="12"/>
            <color indexed="81"/>
            <rFont val="돋움"/>
            <family val="3"/>
            <charset val="129"/>
          </rPr>
          <t>결과서</t>
        </r>
        <r>
          <rPr>
            <b/>
            <sz val="12"/>
            <color indexed="81"/>
            <rFont val="Tahoma"/>
            <family val="2"/>
          </rPr>
          <t xml:space="preserve"> </t>
        </r>
        <r>
          <rPr>
            <b/>
            <sz val="12"/>
            <color indexed="81"/>
            <rFont val="돋움"/>
            <family val="3"/>
            <charset val="129"/>
          </rPr>
          <t>및</t>
        </r>
        <r>
          <rPr>
            <b/>
            <sz val="12"/>
            <color indexed="81"/>
            <rFont val="Tahoma"/>
            <family val="2"/>
          </rPr>
          <t xml:space="preserve"> </t>
        </r>
        <r>
          <rPr>
            <b/>
            <sz val="12"/>
            <color indexed="81"/>
            <rFont val="돋움"/>
            <family val="3"/>
            <charset val="129"/>
          </rPr>
          <t>진료비</t>
        </r>
        <r>
          <rPr>
            <b/>
            <sz val="12"/>
            <color indexed="81"/>
            <rFont val="Tahoma"/>
            <family val="2"/>
          </rPr>
          <t xml:space="preserve"> </t>
        </r>
        <r>
          <rPr>
            <b/>
            <sz val="12"/>
            <color indexed="81"/>
            <rFont val="돋움"/>
            <family val="3"/>
            <charset val="129"/>
          </rPr>
          <t>계산서</t>
        </r>
        <r>
          <rPr>
            <b/>
            <sz val="12"/>
            <color indexed="81"/>
            <rFont val="Tahoma"/>
            <family val="2"/>
          </rPr>
          <t xml:space="preserve"> </t>
        </r>
        <r>
          <rPr>
            <b/>
            <sz val="12"/>
            <color indexed="81"/>
            <rFont val="돋움"/>
            <family val="3"/>
            <charset val="129"/>
          </rPr>
          <t>첨부</t>
        </r>
      </text>
    </comment>
    <comment ref="H53" authorId="1" shapeId="0" xr:uid="{F190FECE-D120-442D-BDC1-6FB579516FA2}">
      <text>
        <r>
          <rPr>
            <b/>
            <sz val="12"/>
            <color indexed="81"/>
            <rFont val="돋움"/>
            <family val="3"/>
            <charset val="129"/>
          </rPr>
          <t>기타에</t>
        </r>
        <r>
          <rPr>
            <b/>
            <sz val="12"/>
            <color indexed="81"/>
            <rFont val="Tahoma"/>
            <family val="2"/>
          </rPr>
          <t xml:space="preserve"> </t>
        </r>
        <r>
          <rPr>
            <b/>
            <sz val="12"/>
            <color indexed="81"/>
            <rFont val="돋움"/>
            <family val="3"/>
            <charset val="129"/>
          </rPr>
          <t>기입하는</t>
        </r>
        <r>
          <rPr>
            <b/>
            <sz val="12"/>
            <color indexed="81"/>
            <rFont val="Tahoma"/>
            <family val="2"/>
          </rPr>
          <t xml:space="preserve"> </t>
        </r>
        <r>
          <rPr>
            <b/>
            <sz val="12"/>
            <color indexed="81"/>
            <rFont val="돋움"/>
            <family val="3"/>
            <charset val="129"/>
          </rPr>
          <t xml:space="preserve">경우
</t>
        </r>
        <r>
          <rPr>
            <sz val="12"/>
            <color indexed="81"/>
            <rFont val="돋움"/>
            <family val="3"/>
            <charset val="129"/>
          </rPr>
          <t>▶</t>
        </r>
        <r>
          <rPr>
            <sz val="12"/>
            <color indexed="81"/>
            <rFont val="Tahoma"/>
            <family val="2"/>
          </rPr>
          <t xml:space="preserve"> </t>
        </r>
        <r>
          <rPr>
            <sz val="12"/>
            <color indexed="81"/>
            <rFont val="돋움"/>
            <family val="3"/>
            <charset val="129"/>
          </rPr>
          <t>그</t>
        </r>
        <r>
          <rPr>
            <sz val="12"/>
            <color indexed="81"/>
            <rFont val="Tahoma"/>
            <family val="2"/>
          </rPr>
          <t xml:space="preserve"> </t>
        </r>
        <r>
          <rPr>
            <sz val="12"/>
            <color indexed="81"/>
            <rFont val="돋움"/>
            <family val="3"/>
            <charset val="129"/>
          </rPr>
          <t>외</t>
        </r>
        <r>
          <rPr>
            <sz val="12"/>
            <color indexed="81"/>
            <rFont val="Tahoma"/>
            <family val="2"/>
          </rPr>
          <t xml:space="preserve"> </t>
        </r>
        <r>
          <rPr>
            <sz val="12"/>
            <color indexed="81"/>
            <rFont val="돋움"/>
            <family val="3"/>
            <charset val="129"/>
          </rPr>
          <t>안전과</t>
        </r>
        <r>
          <rPr>
            <sz val="12"/>
            <color indexed="81"/>
            <rFont val="Tahoma"/>
            <family val="2"/>
          </rPr>
          <t xml:space="preserve"> </t>
        </r>
        <r>
          <rPr>
            <sz val="12"/>
            <color indexed="81"/>
            <rFont val="돋움"/>
            <family val="3"/>
            <charset val="129"/>
          </rPr>
          <t>관련된</t>
        </r>
        <r>
          <rPr>
            <sz val="12"/>
            <color indexed="81"/>
            <rFont val="Tahoma"/>
            <family val="2"/>
          </rPr>
          <t xml:space="preserve"> </t>
        </r>
        <r>
          <rPr>
            <sz val="12"/>
            <color indexed="81"/>
            <rFont val="돋움"/>
            <family val="3"/>
            <charset val="129"/>
          </rPr>
          <t>활동</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<sst xmlns="http://schemas.openxmlformats.org/spreadsheetml/2006/main" count="416" uniqueCount="108">
  <si>
    <t>보안</t>
    <phoneticPr fontId="1" type="noConversion"/>
  </si>
  <si>
    <t>기타</t>
    <phoneticPr fontId="1" type="noConversion"/>
  </si>
  <si>
    <t>안전대행비</t>
    <phoneticPr fontId="1" type="noConversion"/>
  </si>
  <si>
    <t>특수검진비</t>
    <phoneticPr fontId="1" type="noConversion"/>
  </si>
  <si>
    <t xml:space="preserve">     ※ 공급가액 (VAT제외)</t>
    <phoneticPr fontId="16" type="noConversion"/>
  </si>
  <si>
    <t>항    목</t>
    <phoneticPr fontId="13" type="noConversion"/>
  </si>
  <si>
    <t>사용일</t>
    <phoneticPr fontId="13" type="noConversion"/>
  </si>
  <si>
    <t>사 용 내 역</t>
    <phoneticPr fontId="13" type="noConversion"/>
  </si>
  <si>
    <t>규격</t>
    <phoneticPr fontId="13" type="noConversion"/>
  </si>
  <si>
    <t>단위</t>
    <phoneticPr fontId="13" type="noConversion"/>
  </si>
  <si>
    <t>수량</t>
    <phoneticPr fontId="13" type="noConversion"/>
  </si>
  <si>
    <t>단가</t>
    <phoneticPr fontId="13" type="noConversion"/>
  </si>
  <si>
    <t>금    액</t>
    <phoneticPr fontId="13" type="noConversion"/>
  </si>
  <si>
    <t>비   고</t>
    <phoneticPr fontId="13" type="noConversion"/>
  </si>
  <si>
    <t xml:space="preserve"> 1. 안전대행비</t>
    <phoneticPr fontId="16" type="noConversion"/>
  </si>
  <si>
    <t>예시) 안전대행비(1월분)</t>
    <phoneticPr fontId="16" type="noConversion"/>
  </si>
  <si>
    <t>업무대행</t>
    <phoneticPr fontId="16" type="noConversion"/>
  </si>
  <si>
    <t>인원</t>
    <phoneticPr fontId="16" type="noConversion"/>
  </si>
  <si>
    <t>소       계</t>
    <phoneticPr fontId="13" type="noConversion"/>
  </si>
  <si>
    <t xml:space="preserve"> 2. 보건대행비</t>
    <phoneticPr fontId="16" type="noConversion"/>
  </si>
  <si>
    <t>예시) 보건대행비(1월분)</t>
    <phoneticPr fontId="16" type="noConversion"/>
  </si>
  <si>
    <t>인원</t>
    <phoneticPr fontId="16" type="noConversion"/>
  </si>
  <si>
    <t>예시) 안전모(ABE형)</t>
    <phoneticPr fontId="16" type="noConversion"/>
  </si>
  <si>
    <t>EA</t>
    <phoneticPr fontId="16" type="noConversion"/>
  </si>
  <si>
    <t>소       계</t>
    <phoneticPr fontId="13" type="noConversion"/>
  </si>
  <si>
    <t xml:space="preserve"> 4. 특수건강검진비</t>
    <phoneticPr fontId="13" type="noConversion"/>
  </si>
  <si>
    <t>예시) 특수건강검진</t>
    <phoneticPr fontId="16" type="noConversion"/>
  </si>
  <si>
    <t>유재석</t>
    <phoneticPr fontId="16" type="noConversion"/>
  </si>
  <si>
    <t xml:space="preserve"> 5. 기        타</t>
    <phoneticPr fontId="16" type="noConversion"/>
  </si>
  <si>
    <t xml:space="preserve"> 소       계</t>
    <phoneticPr fontId="13" type="noConversion"/>
  </si>
  <si>
    <t>합           계</t>
    <phoneticPr fontId="13" type="noConversion"/>
  </si>
  <si>
    <t>기준예산</t>
    <phoneticPr fontId="1" type="noConversion"/>
  </si>
  <si>
    <t>보건대행비</t>
    <phoneticPr fontId="1" type="noConversion"/>
  </si>
  <si>
    <t>안전용품비</t>
    <phoneticPr fontId="1" type="noConversion"/>
  </si>
  <si>
    <t>시설</t>
    <phoneticPr fontId="1" type="noConversion"/>
  </si>
  <si>
    <t>미화</t>
    <phoneticPr fontId="1" type="noConversion"/>
  </si>
  <si>
    <t>구분</t>
    <phoneticPr fontId="1" type="noConversion"/>
  </si>
  <si>
    <t>계약예산</t>
    <phoneticPr fontId="1" type="noConversion"/>
  </si>
  <si>
    <t>집행률</t>
    <phoneticPr fontId="1" type="noConversion"/>
  </si>
  <si>
    <t>안전보건관리비 요약표</t>
    <phoneticPr fontId="1" type="noConversion"/>
  </si>
  <si>
    <t>소 계</t>
    <phoneticPr fontId="1" type="noConversion"/>
  </si>
  <si>
    <r>
      <rPr>
        <b/>
        <sz val="24"/>
        <rFont val="HY헤드라인M"/>
        <family val="1"/>
        <charset val="129"/>
      </rPr>
      <t>안전보건관리비_사용내역서 (시설)</t>
    </r>
    <r>
      <rPr>
        <b/>
        <sz val="18"/>
        <rFont val="HY헤드라인M"/>
        <family val="1"/>
        <charset val="129"/>
      </rPr>
      <t xml:space="preserve">
</t>
    </r>
    <r>
      <rPr>
        <b/>
        <sz val="16"/>
        <color theme="0" tint="-0.14999847407452621"/>
        <rFont val="HY헤드라인M"/>
        <family val="1"/>
        <charset val="129"/>
      </rPr>
      <t xml:space="preserve">[ 사용내역은 항목별 사용일자가 빠른 순으로 작성 ] </t>
    </r>
    <phoneticPr fontId="13" type="noConversion"/>
  </si>
  <si>
    <r>
      <rPr>
        <b/>
        <sz val="24"/>
        <rFont val="HY헤드라인M"/>
        <family val="1"/>
        <charset val="129"/>
      </rPr>
      <t>안전보건관리비_사용내역서 (미화)</t>
    </r>
    <r>
      <rPr>
        <b/>
        <sz val="18"/>
        <rFont val="HY헤드라인M"/>
        <family val="1"/>
        <charset val="129"/>
      </rPr>
      <t xml:space="preserve">
</t>
    </r>
    <r>
      <rPr>
        <b/>
        <sz val="16"/>
        <color theme="0" tint="-0.14999847407452621"/>
        <rFont val="HY헤드라인M"/>
        <family val="1"/>
        <charset val="129"/>
      </rPr>
      <t xml:space="preserve">[ 사용내역은 항목별 사용일자가 빠른 순으로 작성 ] </t>
    </r>
    <phoneticPr fontId="13" type="noConversion"/>
  </si>
  <si>
    <r>
      <rPr>
        <b/>
        <sz val="24"/>
        <rFont val="HY헤드라인M"/>
        <family val="1"/>
        <charset val="129"/>
      </rPr>
      <t>안전보건관리비_사용내역서 (보안)</t>
    </r>
    <r>
      <rPr>
        <b/>
        <sz val="18"/>
        <rFont val="HY헤드라인M"/>
        <family val="1"/>
        <charset val="129"/>
      </rPr>
      <t xml:space="preserve">
</t>
    </r>
    <r>
      <rPr>
        <b/>
        <sz val="16"/>
        <color theme="0" tint="-0.14999847407452621"/>
        <rFont val="HY헤드라인M"/>
        <family val="1"/>
        <charset val="129"/>
      </rPr>
      <t xml:space="preserve">[ 사용내역은 항목별 사용일자가 빠른 순으로 작성 ] </t>
    </r>
    <phoneticPr fontId="13" type="noConversion"/>
  </si>
  <si>
    <r>
      <rPr>
        <b/>
        <sz val="24"/>
        <rFont val="HY헤드라인M"/>
        <family val="1"/>
        <charset val="129"/>
      </rPr>
      <t>안전보건관리비_사용내역서 (기타)</t>
    </r>
    <r>
      <rPr>
        <b/>
        <sz val="18"/>
        <rFont val="HY헤드라인M"/>
        <family val="1"/>
        <charset val="129"/>
      </rPr>
      <t xml:space="preserve">
</t>
    </r>
    <r>
      <rPr>
        <b/>
        <sz val="16"/>
        <color theme="0" tint="-0.14999847407452621"/>
        <rFont val="HY헤드라인M"/>
        <family val="1"/>
        <charset val="129"/>
      </rPr>
      <t xml:space="preserve">[ 사용내역은 항목별 사용일자가 빠른 순으로 작성 ] </t>
    </r>
    <phoneticPr fontId="13" type="noConversion"/>
  </si>
  <si>
    <t>현대엔지니어링 귀중</t>
    <phoneticPr fontId="16" type="noConversion"/>
  </si>
  <si>
    <t xml:space="preserve"> 3. 안전용품비</t>
    <phoneticPr fontId="13" type="noConversion"/>
  </si>
  <si>
    <t>증빙_영수증 [안전대행비]</t>
    <phoneticPr fontId="16" type="noConversion"/>
  </si>
  <si>
    <t>NO</t>
    <phoneticPr fontId="13" type="noConversion"/>
  </si>
  <si>
    <t>직무</t>
    <phoneticPr fontId="13" type="noConversion"/>
  </si>
  <si>
    <t>비고</t>
    <phoneticPr fontId="13" type="noConversion"/>
  </si>
  <si>
    <t>.</t>
    <phoneticPr fontId="36" type="noConversion"/>
  </si>
  <si>
    <t>증빙_영수증 [보건대행비]</t>
    <phoneticPr fontId="1" type="noConversion"/>
  </si>
  <si>
    <t>증빙_영수증 [안전용품비]</t>
    <phoneticPr fontId="1" type="noConversion"/>
  </si>
  <si>
    <t>증빙_영수증 [특수건강검진비]</t>
    <phoneticPr fontId="1" type="noConversion"/>
  </si>
  <si>
    <t>증빙_영수증 [기 타]</t>
    <phoneticPr fontId="1" type="noConversion"/>
  </si>
  <si>
    <t>증빙_사진대지</t>
    <phoneticPr fontId="13" type="noConversion"/>
  </si>
  <si>
    <t>사진첨부</t>
    <phoneticPr fontId="13" type="noConversion"/>
  </si>
  <si>
    <t>직무</t>
    <phoneticPr fontId="1" type="noConversion"/>
  </si>
  <si>
    <t>시설</t>
  </si>
  <si>
    <t>NO.</t>
    <phoneticPr fontId="1" type="noConversion"/>
  </si>
  <si>
    <t>일자</t>
    <phoneticPr fontId="13" type="noConversion"/>
  </si>
  <si>
    <t>1월 21일</t>
    <phoneticPr fontId="1" type="noConversion"/>
  </si>
  <si>
    <t>1월 17일</t>
    <phoneticPr fontId="1" type="noConversion"/>
  </si>
  <si>
    <t>3월 17일</t>
    <phoneticPr fontId="1" type="noConversion"/>
  </si>
  <si>
    <t>내용</t>
    <phoneticPr fontId="13" type="noConversion"/>
  </si>
  <si>
    <t>안전대행</t>
    <phoneticPr fontId="1" type="noConversion"/>
  </si>
  <si>
    <t>보건대행</t>
    <phoneticPr fontId="1" type="noConversion"/>
  </si>
  <si>
    <t>안전모 구입</t>
    <phoneticPr fontId="1" type="noConversion"/>
  </si>
  <si>
    <t>보안</t>
  </si>
  <si>
    <t>2월 1일</t>
    <phoneticPr fontId="1" type="noConversion"/>
  </si>
  <si>
    <t>2월2일</t>
    <phoneticPr fontId="1" type="noConversion"/>
  </si>
  <si>
    <t>2월 11일</t>
    <phoneticPr fontId="1" type="noConversion"/>
  </si>
  <si>
    <t>안전화 구입</t>
    <phoneticPr fontId="1" type="noConversion"/>
  </si>
  <si>
    <t>보안경 구입</t>
    <phoneticPr fontId="1" type="noConversion"/>
  </si>
  <si>
    <t>보안조끼 구입</t>
    <phoneticPr fontId="1" type="noConversion"/>
  </si>
  <si>
    <t xml:space="preserve">  2. 보건대행비</t>
    <phoneticPr fontId="16" type="noConversion"/>
  </si>
  <si>
    <t xml:space="preserve">  4. 특수건강검진비</t>
    <phoneticPr fontId="16" type="noConversion"/>
  </si>
  <si>
    <t>합계</t>
    <phoneticPr fontId="16" type="noConversion"/>
  </si>
  <si>
    <t>현장명 : 현대차 OO현장</t>
    <phoneticPr fontId="1" type="noConversion"/>
  </si>
  <si>
    <t>항 목</t>
    <phoneticPr fontId="1" type="noConversion"/>
  </si>
  <si>
    <t>비율(%)</t>
    <phoneticPr fontId="1" type="noConversion"/>
  </si>
  <si>
    <t xml:space="preserve">  1. 안전대행비</t>
    <phoneticPr fontId="1" type="noConversion"/>
  </si>
  <si>
    <t xml:space="preserve">  5. 기타</t>
    <phoneticPr fontId="16" type="noConversion"/>
  </si>
  <si>
    <t xml:space="preserve">  3. 안전용품비
     (개인보호구 구입비용)</t>
    <phoneticPr fontId="16" type="noConversion"/>
  </si>
  <si>
    <t>공급가액 (VAT 제외)</t>
    <phoneticPr fontId="1" type="noConversion"/>
  </si>
  <si>
    <t>기타
(조경 포함)</t>
    <phoneticPr fontId="1" type="noConversion"/>
  </si>
  <si>
    <t>상반기 실적
(1~6월)</t>
    <phoneticPr fontId="1" type="noConversion"/>
  </si>
  <si>
    <t>하반기 실적
(7~12월)</t>
    <phoneticPr fontId="1" type="noConversion"/>
  </si>
  <si>
    <t>누계</t>
    <phoneticPr fontId="1" type="noConversion"/>
  </si>
  <si>
    <t>「건설업 산업안전보건관리비 계상 및 사용기준」 및 「현대엔지니어링 협력사 안전보건관리비 편성기준」에 의거하여 위와 같이 사용내역서를 작성하였습니다.</t>
    <phoneticPr fontId="38" type="noConversion"/>
  </si>
  <si>
    <t>년           월            일</t>
    <phoneticPr fontId="1" type="noConversion"/>
  </si>
  <si>
    <t>실적 누계</t>
    <phoneticPr fontId="1" type="noConversion"/>
  </si>
  <si>
    <t>기타
(조경포함)</t>
    <phoneticPr fontId="1" type="noConversion"/>
  </si>
  <si>
    <t>상반기 실적</t>
    <phoneticPr fontId="1" type="noConversion"/>
  </si>
  <si>
    <t>하반기 실적</t>
    <phoneticPr fontId="1" type="noConversion"/>
  </si>
  <si>
    <t>상반기</t>
    <phoneticPr fontId="1" type="noConversion"/>
  </si>
  <si>
    <t>하반기</t>
    <phoneticPr fontId="1" type="noConversion"/>
  </si>
  <si>
    <t>합계</t>
    <phoneticPr fontId="1" type="noConversion"/>
  </si>
  <si>
    <t>특수건강검진 대상 인원
(계약시)</t>
    <phoneticPr fontId="1" type="noConversion"/>
  </si>
  <si>
    <r>
      <rPr>
        <b/>
        <sz val="14"/>
        <rFont val="맑은 고딕"/>
        <family val="3"/>
        <charset val="129"/>
        <scheme val="major"/>
      </rPr>
      <t>실적 요약표 (</t>
    </r>
    <r>
      <rPr>
        <b/>
        <u/>
        <sz val="14"/>
        <rFont val="맑은 고딕"/>
        <family val="3"/>
        <charset val="129"/>
        <scheme val="major"/>
      </rPr>
      <t>※ 기입 금지, 자동 수식처리됨</t>
    </r>
    <r>
      <rPr>
        <b/>
        <sz val="14"/>
        <rFont val="맑은 고딕"/>
        <family val="3"/>
        <charset val="129"/>
        <scheme val="major"/>
      </rPr>
      <t>)</t>
    </r>
    <phoneticPr fontId="1" type="noConversion"/>
  </si>
  <si>
    <r>
      <t xml:space="preserve">안전보건관리비 사용내역서
</t>
    </r>
    <r>
      <rPr>
        <b/>
        <sz val="16"/>
        <color theme="0" tint="-0.499984740745262"/>
        <rFont val="HY헤드라인M"/>
        <family val="1"/>
        <charset val="129"/>
      </rPr>
      <t>[ 사용실적 기간 :  '25년 01월 ~ '25년 06월 ]</t>
    </r>
    <phoneticPr fontId="13" type="noConversion"/>
  </si>
  <si>
    <t>계약금액
(HEC ↔ 협력사 / 년 단위)</t>
    <phoneticPr fontId="1" type="noConversion"/>
  </si>
  <si>
    <t>안전보건관리비
(포괄계약시 산정된 금액 / 년 단위)</t>
    <phoneticPr fontId="36" type="noConversion"/>
  </si>
  <si>
    <t>계약인원
('25년)</t>
    <phoneticPr fontId="1" type="noConversion"/>
  </si>
  <si>
    <t>예시) 관리감독자 직무교육</t>
    <phoneticPr fontId="16" type="noConversion"/>
  </si>
  <si>
    <t>집체교육</t>
    <phoneticPr fontId="16" type="noConversion"/>
  </si>
  <si>
    <t>거래증빙(스캔 or 사진)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</si>
</sst>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2" formatCode="_-&quot;₩&quot;* #,##0_-;\-&quot;₩&quot;* #,##0_-;_-&quot;₩&quot;* &quot;-&quot;_-;_-@_-"/>
    <numFmt numFmtId="41" formatCode="_-* #,##0_-;\-* #,##0_-;_-* &quot;-&quot;_-;_-@_-"/>
    <numFmt numFmtId="176" formatCode="m&quot;/&quot;d;@"/>
    <numFmt numFmtId="177" formatCode="yy&quot;-&quot;m&quot;-&quot;d;@"/>
    <numFmt numFmtId="178" formatCode="0.0%"/>
    <numFmt numFmtId="179" formatCode="#,###&quot;명&quot;"/>
    <numFmt numFmtId="180" formatCode="#,###&quot;원&quot;"/>
    <numFmt numFmtId="181" formatCode="0_);[Red]\(0\)"/>
    <numFmt numFmtId="182" formatCode="#,##0_);\(#,##0\)"/>
    <numFmt numFmtId="183" formatCode="#,##0&quot;명&quot;"/>
  </numFmts>
  <fonts count="64">
    <font>
      <sz val="11"/>
      <color theme="1"/>
      <name val="맑은 고딕"/>
      <family val="2"/>
      <charset val="129"/>
      <scheme val="minor"/>
    </font>
    <font>
      <sz val="8"/>
      <name val="맑은 고딕"/>
      <family val="2"/>
      <charset val="129"/>
      <scheme val="minor"/>
    </font>
    <font>
      <sz val="8"/>
      <color theme="1"/>
      <name val="맑은 고딕"/>
      <family val="2"/>
      <charset val="129"/>
      <scheme val="minor"/>
    </font>
    <font>
      <sz val="28"/>
      <color theme="1"/>
      <name val="맑은 고딕"/>
      <family val="2"/>
      <charset val="129"/>
      <scheme val="minor"/>
    </font>
    <font>
      <sz val="11"/>
      <color theme="1"/>
      <name val="맑은 고딕"/>
      <family val="2"/>
      <charset val="129"/>
      <scheme val="minor"/>
    </font>
    <font>
      <b/>
      <sz val="11"/>
      <color indexed="81"/>
      <name val="돋움"/>
      <family val="3"/>
      <charset val="129"/>
    </font>
    <font>
      <b/>
      <sz val="11"/>
      <color indexed="81"/>
      <name val="Tahoma"/>
      <family val="2"/>
    </font>
    <font>
      <sz val="11"/>
      <color indexed="81"/>
      <name val="돋움"/>
      <family val="3"/>
      <charset val="129"/>
    </font>
    <font>
      <sz val="11"/>
      <color indexed="81"/>
      <name val="Tahoma"/>
      <family val="2"/>
    </font>
    <font>
      <sz val="11"/>
      <name val="돋움"/>
      <family val="3"/>
      <charset val="129"/>
    </font>
    <font>
      <b/>
      <sz val="18"/>
      <name val="HY헤드라인M"/>
      <family val="1"/>
      <charset val="129"/>
    </font>
    <font>
      <b/>
      <sz val="24"/>
      <name val="HY헤드라인M"/>
      <family val="1"/>
      <charset val="129"/>
    </font>
    <font>
      <b/>
      <sz val="16"/>
      <color theme="0" tint="-0.14999847407452621"/>
      <name val="HY헤드라인M"/>
      <family val="1"/>
      <charset val="129"/>
    </font>
    <font>
      <sz val="8"/>
      <name val="돋움"/>
      <family val="3"/>
      <charset val="129"/>
    </font>
    <font>
      <sz val="20"/>
      <name val="맑은 고딕"/>
      <family val="3"/>
      <charset val="129"/>
    </font>
    <font>
      <sz val="10"/>
      <name val="맑은 고딕"/>
      <family val="3"/>
      <charset val="129"/>
      <scheme val="major"/>
    </font>
    <font>
      <sz val="8"/>
      <name val="맑은 고딕"/>
      <family val="3"/>
      <charset val="129"/>
      <scheme val="minor"/>
    </font>
    <font>
      <b/>
      <sz val="11"/>
      <name val="맑은 고딕"/>
      <family val="3"/>
      <charset val="129"/>
      <scheme val="major"/>
    </font>
    <font>
      <sz val="11"/>
      <name val="맑은 고딕"/>
      <family val="3"/>
      <charset val="129"/>
    </font>
    <font>
      <sz val="11"/>
      <name val="맑은 고딕"/>
      <family val="3"/>
      <charset val="129"/>
      <scheme val="major"/>
    </font>
    <font>
      <sz val="11"/>
      <color theme="0" tint="-0.14999847407452621"/>
      <name val="맑은 고딕"/>
      <family val="3"/>
      <charset val="129"/>
      <scheme val="major"/>
    </font>
    <font>
      <sz val="12"/>
      <name val="바탕체"/>
      <family val="1"/>
      <charset val="129"/>
    </font>
    <font>
      <sz val="12"/>
      <name val="맑은 고딕"/>
      <family val="3"/>
      <charset val="129"/>
    </font>
    <font>
      <b/>
      <sz val="15"/>
      <name val="맑은 고딕"/>
      <family val="3"/>
      <charset val="129"/>
      <scheme val="major"/>
    </font>
    <font>
      <sz val="14"/>
      <name val="맑은 고딕"/>
      <family val="3"/>
      <charset val="129"/>
    </font>
    <font>
      <sz val="9"/>
      <name val="맑은 고딕"/>
      <family val="3"/>
      <charset val="129"/>
    </font>
    <font>
      <sz val="8"/>
      <name val="맑은 고딕"/>
      <family val="3"/>
      <charset val="129"/>
    </font>
    <font>
      <u/>
      <sz val="11"/>
      <color indexed="12"/>
      <name val="돋움"/>
      <family val="3"/>
      <charset val="129"/>
    </font>
    <font>
      <b/>
      <sz val="8"/>
      <name val="맑은 고딕"/>
      <family val="3"/>
      <charset val="129"/>
    </font>
    <font>
      <sz val="11"/>
      <color theme="1"/>
      <name val="맑은 고딕"/>
      <family val="2"/>
      <scheme val="minor"/>
    </font>
    <font>
      <sz val="10"/>
      <color theme="1"/>
      <name val="맑은 고딕"/>
      <family val="2"/>
      <charset val="129"/>
      <scheme val="minor"/>
    </font>
    <font>
      <sz val="10"/>
      <color theme="1"/>
      <name val="맑은 고딕"/>
      <family val="3"/>
      <charset val="129"/>
      <scheme val="minor"/>
    </font>
    <font>
      <b/>
      <sz val="10"/>
      <color theme="1"/>
      <name val="맑은 고딕"/>
      <family val="3"/>
      <charset val="129"/>
      <scheme val="minor"/>
    </font>
    <font>
      <sz val="35"/>
      <color theme="1"/>
      <name val="맑은 고딕"/>
      <family val="2"/>
      <charset val="129"/>
      <scheme val="minor"/>
    </font>
    <font>
      <sz val="8"/>
      <color theme="1"/>
      <name val="맑은 고딕"/>
      <family val="3"/>
      <charset val="129"/>
      <scheme val="minor"/>
    </font>
    <font>
      <b/>
      <sz val="8"/>
      <color theme="1"/>
      <name val="맑은 고딕"/>
      <family val="3"/>
      <charset val="129"/>
      <scheme val="minor"/>
    </font>
    <font>
      <sz val="11"/>
      <name val="굴림체"/>
      <family val="3"/>
      <charset val="129"/>
    </font>
    <font>
      <sz val="10"/>
      <name val="새굴림"/>
      <family val="1"/>
      <charset val="129"/>
    </font>
    <font>
      <sz val="12"/>
      <name val="돋움"/>
      <family val="3"/>
      <charset val="129"/>
    </font>
    <font>
      <b/>
      <sz val="14"/>
      <name val="맑은 고딕"/>
      <family val="3"/>
      <charset val="129"/>
      <scheme val="major"/>
    </font>
    <font>
      <b/>
      <sz val="12"/>
      <name val="맑은 고딕"/>
      <family val="3"/>
      <charset val="129"/>
      <scheme val="major"/>
    </font>
    <font>
      <sz val="15"/>
      <color theme="0" tint="-0.499984740745262"/>
      <name val="맑은 고딕"/>
      <family val="2"/>
      <charset val="129"/>
      <scheme val="minor"/>
    </font>
    <font>
      <b/>
      <sz val="11"/>
      <name val="새굴림"/>
      <family val="1"/>
      <charset val="129"/>
    </font>
    <font>
      <sz val="11"/>
      <name val="HY헤드라인M"/>
      <family val="1"/>
      <charset val="129"/>
    </font>
    <font>
      <sz val="20"/>
      <name val="새굴림"/>
      <family val="1"/>
      <charset val="129"/>
    </font>
    <font>
      <b/>
      <sz val="10"/>
      <name val="새굴림"/>
      <family val="1"/>
      <charset val="129"/>
    </font>
    <font>
      <u/>
      <sz val="10"/>
      <name val="새굴림"/>
      <family val="1"/>
      <charset val="129"/>
    </font>
    <font>
      <b/>
      <sz val="22"/>
      <name val="HY헤드라인M"/>
      <family val="1"/>
      <charset val="129"/>
    </font>
    <font>
      <sz val="12"/>
      <color indexed="81"/>
      <name val="Tahoma"/>
      <family val="2"/>
    </font>
    <font>
      <sz val="12"/>
      <color indexed="81"/>
      <name val="돋움"/>
      <family val="3"/>
      <charset val="129"/>
    </font>
    <font>
      <b/>
      <u/>
      <sz val="12"/>
      <color indexed="81"/>
      <name val="돋움"/>
      <family val="3"/>
      <charset val="129"/>
    </font>
    <font>
      <b/>
      <u/>
      <sz val="12"/>
      <color indexed="81"/>
      <name val="Tahoma"/>
      <family val="2"/>
    </font>
    <font>
      <b/>
      <sz val="12"/>
      <color indexed="81"/>
      <name val="돋움"/>
      <family val="3"/>
      <charset val="129"/>
    </font>
    <font>
      <b/>
      <sz val="12"/>
      <color indexed="81"/>
      <name val="Tahoma"/>
      <family val="2"/>
    </font>
    <font>
      <b/>
      <sz val="20"/>
      <name val="HY헤드라인M"/>
      <family val="1"/>
      <charset val="129"/>
    </font>
    <font>
      <sz val="20"/>
      <name val="HY헤드라인M"/>
      <family val="1"/>
      <charset val="129"/>
    </font>
    <font>
      <sz val="12"/>
      <name val="HY헤드라인M"/>
      <family val="1"/>
      <charset val="129"/>
    </font>
    <font>
      <sz val="10"/>
      <color indexed="10"/>
      <name val="새굴림"/>
      <family val="1"/>
      <charset val="129"/>
    </font>
    <font>
      <sz val="11"/>
      <color indexed="10"/>
      <name val="돋움"/>
      <family val="3"/>
      <charset val="129"/>
    </font>
    <font>
      <sz val="10"/>
      <name val="HY헤드라인M"/>
      <family val="1"/>
      <charset val="129"/>
    </font>
    <font>
      <sz val="9"/>
      <name val="새굴림"/>
      <family val="1"/>
      <charset val="129"/>
    </font>
    <font>
      <sz val="12"/>
      <name val="맑은 고딕"/>
      <family val="3"/>
      <charset val="129"/>
      <scheme val="major"/>
    </font>
    <font>
      <b/>
      <sz val="16"/>
      <color theme="0" tint="-0.499984740745262"/>
      <name val="HY헤드라인M"/>
      <family val="1"/>
      <charset val="129"/>
    </font>
    <font>
      <b/>
      <u/>
      <sz val="14"/>
      <name val="맑은 고딕"/>
      <family val="3"/>
      <charset val="129"/>
      <scheme val="major"/>
    </font>
  </fonts>
  <fills count="9">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indexed="22"/>
        <bgColor indexed="64"/>
      </patternFill>
    </fill>
    <fill>
      <patternFill patternType="solid">
        <fgColor indexed="9"/>
        <bgColor indexed="64"/>
      </patternFill>
    </fill>
    <fill>
      <patternFill patternType="solid">
        <fgColor theme="9" tint="0.79998168889431442"/>
        <bgColor indexed="64"/>
      </patternFill>
    </fill>
    <fill>
      <patternFill patternType="solid">
        <fgColor theme="5"/>
        <bgColor indexed="64"/>
      </patternFill>
    </fill>
    <fill>
      <patternFill patternType="solid">
        <fgColor theme="0" tint="-0.14999847407452621"/>
        <bgColor indexed="64"/>
      </patternFill>
    </fill>
  </fills>
  <borders count="101">
    <border>
      <left/>
      <right/>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double">
        <color indexed="64"/>
      </bottom>
      <diagonal/>
    </border>
    <border>
      <left style="hair">
        <color indexed="64"/>
      </left>
      <right style="hair">
        <color indexed="64"/>
      </right>
      <top/>
      <bottom style="hair">
        <color indexed="64"/>
      </bottom>
      <diagonal/>
    </border>
    <border>
      <left style="hair">
        <color indexed="64"/>
      </left>
      <right style="thin">
        <color indexed="64"/>
      </right>
      <top style="hair">
        <color indexed="64"/>
      </top>
      <bottom style="hair">
        <color indexed="64"/>
      </bottom>
      <diagonal/>
    </border>
    <border>
      <left/>
      <right/>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bottom style="double">
        <color auto="1"/>
      </bottom>
      <diagonal/>
    </border>
    <border>
      <left style="hair">
        <color auto="1"/>
      </left>
      <right/>
      <top/>
      <bottom style="hair">
        <color auto="1"/>
      </bottom>
      <diagonal/>
    </border>
    <border>
      <left/>
      <right style="hair">
        <color auto="1"/>
      </right>
      <top/>
      <bottom style="hair">
        <color auto="1"/>
      </bottom>
      <diagonal/>
    </border>
    <border>
      <left/>
      <right style="hair">
        <color auto="1"/>
      </right>
      <top/>
      <bottom/>
      <diagonal/>
    </border>
    <border>
      <left style="hair">
        <color auto="1"/>
      </left>
      <right style="hair">
        <color indexed="64"/>
      </right>
      <top/>
      <bottom/>
      <diagonal/>
    </border>
    <border>
      <left style="hair">
        <color theme="0"/>
      </left>
      <right/>
      <top/>
      <bottom style="hair">
        <color theme="0"/>
      </bottom>
      <diagonal/>
    </border>
    <border>
      <left/>
      <right/>
      <top/>
      <bottom style="hair">
        <color theme="0"/>
      </bottom>
      <diagonal/>
    </border>
    <border>
      <left/>
      <right/>
      <top style="hair">
        <color theme="0"/>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64"/>
      </right>
      <top/>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style="thin">
        <color indexed="64"/>
      </top>
      <bottom style="hair">
        <color theme="0" tint="-0.499984740745262"/>
      </bottom>
      <diagonal/>
    </border>
    <border>
      <left style="hair">
        <color indexed="64"/>
      </left>
      <right style="hair">
        <color indexed="64"/>
      </right>
      <top style="thin">
        <color indexed="64"/>
      </top>
      <bottom style="hair">
        <color theme="0" tint="-0.499984740745262"/>
      </bottom>
      <diagonal/>
    </border>
    <border>
      <left style="hair">
        <color indexed="64"/>
      </left>
      <right style="thin">
        <color indexed="64"/>
      </right>
      <top style="thin">
        <color indexed="64"/>
      </top>
      <bottom style="hair">
        <color theme="0" tint="-0.499984740745262"/>
      </bottom>
      <diagonal/>
    </border>
    <border>
      <left style="thin">
        <color indexed="64"/>
      </left>
      <right/>
      <top style="hair">
        <color theme="0" tint="-0.499984740745262"/>
      </top>
      <bottom style="hair">
        <color theme="0" tint="-0.499984740745262"/>
      </bottom>
      <diagonal/>
    </border>
    <border>
      <left style="hair">
        <color indexed="64"/>
      </left>
      <right style="hair">
        <color indexed="64"/>
      </right>
      <top style="hair">
        <color theme="0" tint="-0.499984740745262"/>
      </top>
      <bottom style="hair">
        <color theme="0" tint="-0.499984740745262"/>
      </bottom>
      <diagonal/>
    </border>
    <border>
      <left/>
      <right style="thin">
        <color indexed="64"/>
      </right>
      <top style="hair">
        <color theme="0" tint="-0.499984740745262"/>
      </top>
      <bottom style="hair">
        <color theme="0" tint="-0.499984740745262"/>
      </bottom>
      <diagonal/>
    </border>
    <border>
      <left style="thin">
        <color indexed="64"/>
      </left>
      <right/>
      <top/>
      <bottom style="thin">
        <color indexed="64"/>
      </bottom>
      <diagonal/>
    </border>
    <border>
      <left style="hair">
        <color indexed="64"/>
      </left>
      <right style="hair">
        <color indexed="64"/>
      </right>
      <top/>
      <bottom style="thin">
        <color indexed="64"/>
      </bottom>
      <diagonal/>
    </border>
    <border>
      <left/>
      <right style="thin">
        <color indexed="64"/>
      </right>
      <top/>
      <bottom style="thin">
        <color indexed="64"/>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style="thin">
        <color indexed="64"/>
      </left>
      <right style="hair">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style="thin">
        <color indexed="64"/>
      </right>
      <top style="hair">
        <color indexed="64"/>
      </top>
      <bottom style="hair">
        <color indexed="64"/>
      </bottom>
      <diagonal/>
    </border>
    <border>
      <left style="thin">
        <color indexed="64"/>
      </left>
      <right style="hair">
        <color indexed="64"/>
      </right>
      <top style="thin">
        <color indexed="64"/>
      </top>
      <bottom/>
      <diagonal/>
    </border>
    <border>
      <left style="thin">
        <color indexed="64"/>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hair">
        <color auto="1"/>
      </left>
      <right style="hair">
        <color auto="1"/>
      </right>
      <top/>
      <bottom style="double">
        <color auto="1"/>
      </bottom>
      <diagonal/>
    </border>
    <border>
      <left/>
      <right style="hair">
        <color indexed="64"/>
      </right>
      <top style="hair">
        <color auto="1"/>
      </top>
      <bottom/>
      <diagonal/>
    </border>
    <border>
      <left style="hair">
        <color auto="1"/>
      </left>
      <right/>
      <top style="hair">
        <color auto="1"/>
      </top>
      <bottom/>
      <diagonal/>
    </border>
    <border>
      <left/>
      <right/>
      <top style="hair">
        <color auto="1"/>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hair">
        <color indexed="64"/>
      </right>
      <top style="thin">
        <color indexed="64"/>
      </top>
      <bottom style="hair">
        <color indexed="64"/>
      </bottom>
      <diagonal/>
    </border>
    <border>
      <left style="hair">
        <color indexed="64"/>
      </left>
      <right style="medium">
        <color indexed="64"/>
      </right>
      <top style="thin">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right style="hair">
        <color indexed="64"/>
      </right>
      <top style="hair">
        <color indexed="64"/>
      </top>
      <bottom style="medium">
        <color indexed="64"/>
      </bottom>
      <diagonal/>
    </border>
    <border>
      <left/>
      <right style="medium">
        <color indexed="64"/>
      </right>
      <top style="hair">
        <color indexed="64"/>
      </top>
      <bottom style="medium">
        <color indexed="64"/>
      </bottom>
      <diagonal/>
    </border>
    <border>
      <left style="thin">
        <color indexed="64"/>
      </left>
      <right/>
      <top style="hair">
        <color theme="0" tint="-0.499984740745262"/>
      </top>
      <bottom/>
      <diagonal/>
    </border>
    <border>
      <left style="hair">
        <color indexed="64"/>
      </left>
      <right style="hair">
        <color indexed="64"/>
      </right>
      <top style="hair">
        <color theme="0" tint="-0.499984740745262"/>
      </top>
      <bottom/>
      <diagonal/>
    </border>
    <border>
      <left/>
      <right style="thin">
        <color indexed="64"/>
      </right>
      <top style="hair">
        <color theme="0" tint="-0.499984740745262"/>
      </top>
      <bottom/>
      <diagonal/>
    </border>
    <border>
      <left/>
      <right/>
      <top/>
      <bottom style="thin">
        <color indexed="64"/>
      </bottom>
      <diagonal/>
    </border>
    <border>
      <left/>
      <right style="hair">
        <color indexed="64"/>
      </right>
      <top/>
      <bottom style="thin">
        <color indexed="64"/>
      </bottom>
      <diagonal/>
    </border>
    <border>
      <left style="thin">
        <color indexed="64"/>
      </left>
      <right style="hair">
        <color indexed="64"/>
      </right>
      <top style="hair">
        <color indexed="64"/>
      </top>
      <bottom style="hair">
        <color theme="0" tint="-0.499984740745262"/>
      </bottom>
      <diagonal/>
    </border>
    <border>
      <left style="hair">
        <color indexed="64"/>
      </left>
      <right style="hair">
        <color indexed="64"/>
      </right>
      <top style="hair">
        <color indexed="64"/>
      </top>
      <bottom style="hair">
        <color theme="0" tint="-0.499984740745262"/>
      </bottom>
      <diagonal/>
    </border>
    <border>
      <left style="hair">
        <color indexed="64"/>
      </left>
      <right style="thin">
        <color indexed="64"/>
      </right>
      <top style="hair">
        <color indexed="64"/>
      </top>
      <bottom style="hair">
        <color theme="0" tint="-0.499984740745262"/>
      </bottom>
      <diagonal/>
    </border>
  </borders>
  <cellStyleXfs count="12">
    <xf numFmtId="0" fontId="0" fillId="0" borderId="0">
      <alignment vertical="center"/>
    </xf>
    <xf numFmtId="41" fontId="4" fillId="0" borderId="0" applyFont="0" applyFill="0" applyBorder="0" applyAlignment="0" applyProtection="0">
      <alignment vertical="center"/>
    </xf>
    <xf numFmtId="0" fontId="9" fillId="0" borderId="0"/>
    <xf numFmtId="41" fontId="9" fillId="0" borderId="0" applyFont="0" applyFill="0" applyBorder="0" applyAlignment="0" applyProtection="0"/>
    <xf numFmtId="0" fontId="21" fillId="0" borderId="0"/>
    <xf numFmtId="0" fontId="27" fillId="0" borderId="0" applyNumberFormat="0" applyFill="0" applyBorder="0" applyAlignment="0" applyProtection="0">
      <alignment vertical="top"/>
      <protection locked="0"/>
    </xf>
    <xf numFmtId="0" fontId="29" fillId="0" borderId="0"/>
    <xf numFmtId="42" fontId="4" fillId="0" borderId="0" applyFont="0" applyFill="0" applyBorder="0" applyAlignment="0" applyProtection="0">
      <alignment vertical="center"/>
    </xf>
    <xf numFmtId="0" fontId="36" fillId="0" borderId="0"/>
    <xf numFmtId="42" fontId="29" fillId="0" borderId="0" applyFont="0" applyFill="0" applyBorder="0" applyAlignment="0" applyProtection="0">
      <alignment vertical="center"/>
    </xf>
    <xf numFmtId="41" fontId="29" fillId="0" borderId="0" applyFont="0" applyFill="0" applyBorder="0" applyAlignment="0" applyProtection="0">
      <alignment vertical="center"/>
    </xf>
    <xf numFmtId="0" fontId="9" fillId="0" borderId="0"/>
  </cellStyleXfs>
  <cellXfs count="248">
    <xf numFmtId="0" fontId="0" fillId="0" borderId="0" xfId="0">
      <alignment vertical="center"/>
    </xf>
    <xf numFmtId="0" fontId="2" fillId="0" borderId="0" xfId="0" applyFont="1">
      <alignment vertical="center"/>
    </xf>
    <xf numFmtId="0" fontId="14" fillId="0" borderId="0" xfId="2" applyFont="1" applyAlignment="1">
      <alignment vertical="center"/>
    </xf>
    <xf numFmtId="0" fontId="17" fillId="3" borderId="16" xfId="2" applyFont="1" applyFill="1" applyBorder="1" applyAlignment="1">
      <alignment horizontal="center" vertical="center"/>
    </xf>
    <xf numFmtId="0" fontId="17" fillId="3" borderId="17" xfId="2" applyFont="1" applyFill="1" applyBorder="1" applyAlignment="1">
      <alignment horizontal="center" vertical="center"/>
    </xf>
    <xf numFmtId="0" fontId="17" fillId="3" borderId="18" xfId="2" applyFont="1" applyFill="1" applyBorder="1" applyAlignment="1">
      <alignment horizontal="center" vertical="center"/>
    </xf>
    <xf numFmtId="0" fontId="17" fillId="3" borderId="19" xfId="2" applyFont="1" applyFill="1" applyBorder="1" applyAlignment="1">
      <alignment horizontal="center" vertical="center" shrinkToFit="1"/>
    </xf>
    <xf numFmtId="0" fontId="18" fillId="0" borderId="0" xfId="2" applyFont="1" applyAlignment="1">
      <alignment horizontal="center" vertical="center"/>
    </xf>
    <xf numFmtId="176" fontId="20" fillId="0" borderId="21" xfId="2" applyNumberFormat="1" applyFont="1" applyBorder="1" applyAlignment="1">
      <alignment horizontal="center" vertical="center"/>
    </xf>
    <xf numFmtId="0" fontId="20" fillId="0" borderId="22" xfId="3" applyNumberFormat="1" applyFont="1" applyFill="1" applyBorder="1" applyAlignment="1">
      <alignment horizontal="center" vertical="center" shrinkToFit="1"/>
    </xf>
    <xf numFmtId="0" fontId="20" fillId="0" borderId="22" xfId="2" applyFont="1" applyBorder="1" applyAlignment="1">
      <alignment horizontal="center" vertical="center"/>
    </xf>
    <xf numFmtId="41" fontId="20" fillId="0" borderId="22" xfId="3" applyFont="1" applyFill="1" applyBorder="1" applyAlignment="1">
      <alignment vertical="center"/>
    </xf>
    <xf numFmtId="41" fontId="20" fillId="0" borderId="22" xfId="3" applyFont="1" applyFill="1" applyBorder="1" applyAlignment="1">
      <alignment horizontal="center" vertical="center"/>
    </xf>
    <xf numFmtId="0" fontId="20" fillId="0" borderId="23" xfId="4" applyFont="1" applyBorder="1" applyAlignment="1">
      <alignment horizontal="center" vertical="center" shrinkToFit="1"/>
    </xf>
    <xf numFmtId="176" fontId="19" fillId="2" borderId="25" xfId="2" applyNumberFormat="1" applyFont="1" applyFill="1" applyBorder="1" applyAlignment="1">
      <alignment horizontal="center" vertical="center"/>
    </xf>
    <xf numFmtId="0" fontId="19" fillId="2" borderId="1" xfId="3" applyNumberFormat="1" applyFont="1" applyFill="1" applyBorder="1" applyAlignment="1">
      <alignment horizontal="center" vertical="center" shrinkToFit="1"/>
    </xf>
    <xf numFmtId="0" fontId="19" fillId="2" borderId="1" xfId="2" applyFont="1" applyFill="1" applyBorder="1" applyAlignment="1">
      <alignment horizontal="center" vertical="center"/>
    </xf>
    <xf numFmtId="41" fontId="19" fillId="2" borderId="1" xfId="3" applyFont="1" applyFill="1" applyBorder="1" applyAlignment="1">
      <alignment vertical="center"/>
    </xf>
    <xf numFmtId="41" fontId="19" fillId="2" borderId="1" xfId="3" applyFont="1" applyFill="1" applyBorder="1" applyAlignment="1">
      <alignment horizontal="center" vertical="center"/>
    </xf>
    <xf numFmtId="0" fontId="19" fillId="2" borderId="4" xfId="4" applyFont="1" applyFill="1" applyBorder="1" applyAlignment="1">
      <alignment horizontal="center" vertical="center" shrinkToFit="1"/>
    </xf>
    <xf numFmtId="41" fontId="19" fillId="4" borderId="19" xfId="3" applyFont="1" applyFill="1" applyBorder="1" applyAlignment="1">
      <alignment horizontal="center" vertical="center" shrinkToFit="1"/>
    </xf>
    <xf numFmtId="0" fontId="22" fillId="0" borderId="0" xfId="2" applyFont="1" applyAlignment="1">
      <alignment horizontal="center" vertical="center"/>
    </xf>
    <xf numFmtId="0" fontId="20" fillId="0" borderId="22" xfId="3" applyNumberFormat="1" applyFont="1" applyFill="1" applyBorder="1" applyAlignment="1">
      <alignment horizontal="center" vertical="center"/>
    </xf>
    <xf numFmtId="0" fontId="19" fillId="2" borderId="1" xfId="3" applyNumberFormat="1" applyFont="1" applyFill="1" applyBorder="1" applyAlignment="1">
      <alignment horizontal="center" vertical="center"/>
    </xf>
    <xf numFmtId="176" fontId="19" fillId="2" borderId="32" xfId="2" applyNumberFormat="1" applyFont="1" applyFill="1" applyBorder="1" applyAlignment="1">
      <alignment horizontal="center" vertical="center"/>
    </xf>
    <xf numFmtId="0" fontId="19" fillId="2" borderId="12" xfId="3" applyNumberFormat="1" applyFont="1" applyFill="1" applyBorder="1" applyAlignment="1">
      <alignment horizontal="center" vertical="center" shrinkToFit="1"/>
    </xf>
    <xf numFmtId="0" fontId="19" fillId="2" borderId="12" xfId="3" applyNumberFormat="1" applyFont="1" applyFill="1" applyBorder="1" applyAlignment="1">
      <alignment horizontal="center" vertical="center"/>
    </xf>
    <xf numFmtId="41" fontId="19" fillId="2" borderId="12" xfId="3" applyFont="1" applyFill="1" applyBorder="1" applyAlignment="1">
      <alignment vertical="center"/>
    </xf>
    <xf numFmtId="41" fontId="19" fillId="2" borderId="12" xfId="3" applyFont="1" applyFill="1" applyBorder="1" applyAlignment="1">
      <alignment horizontal="center" vertical="center"/>
    </xf>
    <xf numFmtId="0" fontId="19" fillId="2" borderId="33" xfId="4" applyFont="1" applyFill="1" applyBorder="1" applyAlignment="1">
      <alignment horizontal="center" vertical="center" shrinkToFit="1"/>
    </xf>
    <xf numFmtId="176" fontId="20" fillId="0" borderId="34" xfId="2" applyNumberFormat="1" applyFont="1" applyBorder="1" applyAlignment="1">
      <alignment horizontal="center" vertical="center"/>
    </xf>
    <xf numFmtId="0" fontId="20" fillId="0" borderId="35" xfId="3" applyNumberFormat="1" applyFont="1" applyFill="1" applyBorder="1" applyAlignment="1">
      <alignment horizontal="center" vertical="center" shrinkToFit="1"/>
    </xf>
    <xf numFmtId="0" fontId="20" fillId="0" borderId="35" xfId="3" applyNumberFormat="1" applyFont="1" applyFill="1" applyBorder="1" applyAlignment="1">
      <alignment horizontal="center" vertical="center"/>
    </xf>
    <xf numFmtId="41" fontId="20" fillId="0" borderId="35" xfId="3" applyFont="1" applyFill="1" applyBorder="1" applyAlignment="1">
      <alignment vertical="center"/>
    </xf>
    <xf numFmtId="41" fontId="20" fillId="0" borderId="35" xfId="3" applyFont="1" applyFill="1" applyBorder="1" applyAlignment="1">
      <alignment horizontal="center" vertical="center"/>
    </xf>
    <xf numFmtId="0" fontId="20" fillId="0" borderId="36" xfId="4" applyFont="1" applyBorder="1" applyAlignment="1">
      <alignment horizontal="center" vertical="center" shrinkToFit="1"/>
    </xf>
    <xf numFmtId="176" fontId="19" fillId="2" borderId="37" xfId="2" applyNumberFormat="1" applyFont="1" applyFill="1" applyBorder="1" applyAlignment="1">
      <alignment horizontal="center" vertical="center"/>
    </xf>
    <xf numFmtId="0" fontId="19" fillId="2" borderId="38" xfId="3" applyNumberFormat="1" applyFont="1" applyFill="1" applyBorder="1" applyAlignment="1">
      <alignment horizontal="center" vertical="center" shrinkToFit="1"/>
    </xf>
    <xf numFmtId="0" fontId="19" fillId="2" borderId="38" xfId="3" applyNumberFormat="1" applyFont="1" applyFill="1" applyBorder="1" applyAlignment="1">
      <alignment horizontal="center" vertical="center"/>
    </xf>
    <xf numFmtId="41" fontId="19" fillId="2" borderId="38" xfId="3" applyFont="1" applyFill="1" applyBorder="1" applyAlignment="1">
      <alignment vertical="center"/>
    </xf>
    <xf numFmtId="41" fontId="19" fillId="2" borderId="38" xfId="3" applyFont="1" applyFill="1" applyBorder="1" applyAlignment="1">
      <alignment horizontal="center" vertical="center"/>
    </xf>
    <xf numFmtId="0" fontId="19" fillId="2" borderId="39" xfId="4" applyFont="1" applyFill="1" applyBorder="1" applyAlignment="1">
      <alignment horizontal="center" vertical="center" shrinkToFit="1"/>
    </xf>
    <xf numFmtId="0" fontId="24" fillId="0" borderId="0" xfId="2" applyFont="1" applyAlignment="1">
      <alignment horizontal="center" vertical="center"/>
    </xf>
    <xf numFmtId="0" fontId="25" fillId="0" borderId="0" xfId="2" applyFont="1" applyAlignment="1">
      <alignment horizontal="right" vertical="center"/>
    </xf>
    <xf numFmtId="0" fontId="18" fillId="0" borderId="0" xfId="2" applyFont="1" applyAlignment="1">
      <alignment vertical="center"/>
    </xf>
    <xf numFmtId="0" fontId="26" fillId="0" borderId="0" xfId="2" applyFont="1" applyAlignment="1">
      <alignment vertical="center" shrinkToFit="1"/>
    </xf>
    <xf numFmtId="0" fontId="28" fillId="5" borderId="0" xfId="5" applyFont="1" applyFill="1" applyBorder="1" applyAlignment="1" applyProtection="1">
      <alignment horizontal="left" vertical="center" shrinkToFit="1"/>
    </xf>
    <xf numFmtId="0" fontId="25" fillId="0" borderId="0" xfId="2" applyFont="1" applyAlignment="1">
      <alignment vertical="center"/>
    </xf>
    <xf numFmtId="0" fontId="31" fillId="0" borderId="11" xfId="0" applyFont="1" applyBorder="1" applyAlignment="1">
      <alignment horizontal="center" vertical="center"/>
    </xf>
    <xf numFmtId="0" fontId="31" fillId="0" borderId="2" xfId="0" applyFont="1" applyBorder="1" applyAlignment="1">
      <alignment horizontal="center" vertical="center"/>
    </xf>
    <xf numFmtId="0" fontId="32" fillId="0" borderId="11" xfId="0" applyFont="1" applyBorder="1" applyAlignment="1">
      <alignment horizontal="center" vertical="center"/>
    </xf>
    <xf numFmtId="0" fontId="3" fillId="0" borderId="5" xfId="0" applyFont="1" applyBorder="1">
      <alignment vertical="center"/>
    </xf>
    <xf numFmtId="0" fontId="31" fillId="6" borderId="2" xfId="0" applyFont="1" applyFill="1" applyBorder="1" applyAlignment="1">
      <alignment horizontal="center" vertical="center"/>
    </xf>
    <xf numFmtId="41" fontId="34" fillId="0" borderId="12" xfId="1" applyFont="1" applyBorder="1" applyAlignment="1">
      <alignment horizontal="right" vertical="center"/>
    </xf>
    <xf numFmtId="41" fontId="34" fillId="6" borderId="11" xfId="1" applyFont="1" applyFill="1" applyBorder="1" applyAlignment="1">
      <alignment horizontal="right" vertical="center"/>
    </xf>
    <xf numFmtId="41" fontId="34" fillId="0" borderId="12" xfId="1" applyFont="1" applyBorder="1">
      <alignment vertical="center"/>
    </xf>
    <xf numFmtId="41" fontId="34" fillId="0" borderId="12" xfId="0" applyNumberFormat="1" applyFont="1" applyBorder="1">
      <alignment vertical="center"/>
    </xf>
    <xf numFmtId="41" fontId="34" fillId="6" borderId="12" xfId="0" applyNumberFormat="1" applyFont="1" applyFill="1" applyBorder="1">
      <alignment vertical="center"/>
    </xf>
    <xf numFmtId="41" fontId="34" fillId="0" borderId="3" xfId="1" applyFont="1" applyBorder="1" applyAlignment="1">
      <alignment horizontal="right" vertical="center"/>
    </xf>
    <xf numFmtId="41" fontId="34" fillId="6" borderId="10" xfId="1" applyFont="1" applyFill="1" applyBorder="1" applyAlignment="1">
      <alignment horizontal="right" vertical="center"/>
    </xf>
    <xf numFmtId="41" fontId="34" fillId="6" borderId="3" xfId="1" applyFont="1" applyFill="1" applyBorder="1" applyAlignment="1">
      <alignment horizontal="right" vertical="center"/>
    </xf>
    <xf numFmtId="41" fontId="34" fillId="0" borderId="3" xfId="1" applyFont="1" applyBorder="1">
      <alignment vertical="center"/>
    </xf>
    <xf numFmtId="41" fontId="34" fillId="0" borderId="3" xfId="0" applyNumberFormat="1" applyFont="1" applyBorder="1">
      <alignment vertical="center"/>
    </xf>
    <xf numFmtId="41" fontId="34" fillId="6" borderId="3" xfId="0" applyNumberFormat="1" applyFont="1" applyFill="1" applyBorder="1">
      <alignment vertical="center"/>
    </xf>
    <xf numFmtId="41" fontId="35" fillId="0" borderId="12" xfId="1" applyFont="1" applyBorder="1" applyAlignment="1">
      <alignment horizontal="right" vertical="center"/>
    </xf>
    <xf numFmtId="41" fontId="35" fillId="6" borderId="11" xfId="1" applyFont="1" applyFill="1" applyBorder="1" applyAlignment="1">
      <alignment horizontal="right" vertical="center"/>
    </xf>
    <xf numFmtId="41" fontId="35" fillId="0" borderId="12" xfId="1" applyFont="1" applyBorder="1">
      <alignment vertical="center"/>
    </xf>
    <xf numFmtId="41" fontId="35" fillId="0" borderId="12" xfId="0" applyNumberFormat="1" applyFont="1" applyBorder="1">
      <alignment vertical="center"/>
    </xf>
    <xf numFmtId="41" fontId="35" fillId="6" borderId="12" xfId="0" applyNumberFormat="1" applyFont="1" applyFill="1" applyBorder="1">
      <alignment vertical="center"/>
    </xf>
    <xf numFmtId="0" fontId="37" fillId="5" borderId="0" xfId="8" applyFont="1" applyFill="1" applyAlignment="1" applyProtection="1">
      <alignment horizontal="center" vertical="center"/>
      <protection locked="0"/>
    </xf>
    <xf numFmtId="0" fontId="37" fillId="5" borderId="0" xfId="8" applyFont="1" applyFill="1" applyAlignment="1" applyProtection="1">
      <alignment horizontal="left"/>
      <protection locked="0"/>
    </xf>
    <xf numFmtId="0" fontId="37" fillId="5" borderId="0" xfId="8" applyFont="1" applyFill="1" applyAlignment="1" applyProtection="1">
      <alignment horizontal="center"/>
      <protection locked="0"/>
    </xf>
    <xf numFmtId="0" fontId="15" fillId="5" borderId="0" xfId="8" applyFont="1" applyFill="1" applyAlignment="1" applyProtection="1">
      <alignment horizontal="center" vertical="center"/>
      <protection locked="0"/>
    </xf>
    <xf numFmtId="0" fontId="15" fillId="5" borderId="0" xfId="8" applyFont="1" applyFill="1" applyAlignment="1" applyProtection="1">
      <alignment horizontal="left"/>
      <protection locked="0"/>
    </xf>
    <xf numFmtId="0" fontId="15" fillId="5" borderId="0" xfId="8" applyFont="1" applyFill="1" applyAlignment="1" applyProtection="1">
      <alignment horizontal="center"/>
      <protection locked="0"/>
    </xf>
    <xf numFmtId="31" fontId="39" fillId="5" borderId="0" xfId="8" applyNumberFormat="1" applyFont="1" applyFill="1" applyAlignment="1" applyProtection="1">
      <alignment horizontal="center" vertical="center"/>
      <protection locked="0"/>
    </xf>
    <xf numFmtId="0" fontId="33" fillId="0" borderId="0" xfId="0" applyFont="1">
      <alignment vertical="center"/>
    </xf>
    <xf numFmtId="0" fontId="42" fillId="5" borderId="48" xfId="8" applyFont="1" applyFill="1" applyBorder="1" applyAlignment="1" applyProtection="1">
      <alignment horizontal="center" vertical="center"/>
      <protection locked="0"/>
    </xf>
    <xf numFmtId="181" fontId="42" fillId="5" borderId="49" xfId="8" applyNumberFormat="1" applyFont="1" applyFill="1" applyBorder="1" applyAlignment="1" applyProtection="1">
      <alignment horizontal="center" vertical="center"/>
      <protection locked="0"/>
    </xf>
    <xf numFmtId="0" fontId="37" fillId="5" borderId="0" xfId="8" applyFont="1" applyFill="1" applyAlignment="1" applyProtection="1">
      <alignment horizontal="left" vertical="center"/>
      <protection locked="0"/>
    </xf>
    <xf numFmtId="0" fontId="42" fillId="5" borderId="51" xfId="8" applyFont="1" applyFill="1" applyBorder="1" applyAlignment="1" applyProtection="1">
      <alignment horizontal="center" vertical="center" wrapText="1"/>
      <protection locked="0"/>
    </xf>
    <xf numFmtId="14" fontId="42" fillId="5" borderId="52" xfId="8" applyNumberFormat="1" applyFont="1" applyFill="1" applyBorder="1" applyAlignment="1" applyProtection="1">
      <alignment horizontal="center" vertical="center" wrapText="1"/>
      <protection locked="0"/>
    </xf>
    <xf numFmtId="0" fontId="42" fillId="5" borderId="55" xfId="8" applyFont="1" applyFill="1" applyBorder="1" applyAlignment="1" applyProtection="1">
      <alignment horizontal="center" vertical="center" wrapText="1"/>
      <protection locked="0"/>
    </xf>
    <xf numFmtId="0" fontId="42" fillId="5" borderId="56" xfId="8" applyFont="1" applyFill="1" applyBorder="1" applyAlignment="1" applyProtection="1">
      <alignment horizontal="center" vertical="center" wrapText="1"/>
      <protection locked="0"/>
    </xf>
    <xf numFmtId="0" fontId="37" fillId="5" borderId="46" xfId="8" applyFont="1" applyFill="1" applyBorder="1" applyAlignment="1" applyProtection="1">
      <alignment vertical="center"/>
      <protection locked="0"/>
    </xf>
    <xf numFmtId="0" fontId="43" fillId="5" borderId="47" xfId="8" applyFont="1" applyFill="1" applyBorder="1" applyAlignment="1" applyProtection="1">
      <alignment vertical="center"/>
      <protection locked="0"/>
    </xf>
    <xf numFmtId="0" fontId="37" fillId="5" borderId="47" xfId="8" applyFont="1" applyFill="1" applyBorder="1" applyAlignment="1" applyProtection="1">
      <alignment vertical="center"/>
      <protection locked="0"/>
    </xf>
    <xf numFmtId="0" fontId="44" fillId="5" borderId="57" xfId="8" applyFont="1" applyFill="1" applyBorder="1" applyAlignment="1" applyProtection="1">
      <alignment vertical="center"/>
      <protection locked="0"/>
    </xf>
    <xf numFmtId="0" fontId="37" fillId="5" borderId="50" xfId="8" applyFont="1" applyFill="1" applyBorder="1" applyAlignment="1" applyProtection="1">
      <alignment vertical="center"/>
      <protection locked="0"/>
    </xf>
    <xf numFmtId="0" fontId="37" fillId="5" borderId="0" xfId="8" applyFont="1" applyFill="1" applyAlignment="1" applyProtection="1">
      <alignment vertical="center"/>
      <protection locked="0"/>
    </xf>
    <xf numFmtId="0" fontId="44" fillId="5" borderId="58" xfId="8" applyFont="1" applyFill="1" applyBorder="1" applyAlignment="1" applyProtection="1">
      <alignment vertical="center"/>
      <protection locked="0"/>
    </xf>
    <xf numFmtId="9" fontId="37" fillId="5" borderId="0" xfId="8" applyNumberFormat="1" applyFont="1" applyFill="1" applyAlignment="1" applyProtection="1">
      <alignment vertical="center"/>
      <protection locked="0"/>
    </xf>
    <xf numFmtId="41" fontId="37" fillId="5" borderId="0" xfId="8" applyNumberFormat="1" applyFont="1" applyFill="1" applyAlignment="1" applyProtection="1">
      <alignment horizontal="left"/>
      <protection locked="0"/>
    </xf>
    <xf numFmtId="0" fontId="37" fillId="5" borderId="0" xfId="8" applyFont="1" applyFill="1" applyAlignment="1" applyProtection="1">
      <alignment horizontal="right"/>
      <protection locked="0"/>
    </xf>
    <xf numFmtId="0" fontId="37" fillId="5" borderId="58" xfId="8" applyFont="1" applyFill="1" applyBorder="1" applyAlignment="1" applyProtection="1">
      <alignment vertical="center"/>
      <protection locked="0"/>
    </xf>
    <xf numFmtId="14" fontId="37" fillId="5" borderId="0" xfId="8" applyNumberFormat="1" applyFont="1" applyFill="1" applyAlignment="1" applyProtection="1">
      <alignment vertical="center"/>
      <protection locked="0"/>
    </xf>
    <xf numFmtId="0" fontId="37" fillId="5" borderId="57" xfId="8" applyFont="1" applyFill="1" applyBorder="1" applyAlignment="1" applyProtection="1">
      <alignment vertical="center"/>
      <protection locked="0"/>
    </xf>
    <xf numFmtId="0" fontId="46" fillId="5" borderId="0" xfId="8" applyFont="1" applyFill="1" applyAlignment="1" applyProtection="1">
      <alignment vertical="center"/>
      <protection locked="0"/>
    </xf>
    <xf numFmtId="0" fontId="42" fillId="5" borderId="0" xfId="8" applyFont="1" applyFill="1" applyAlignment="1" applyProtection="1">
      <alignment horizontal="center" vertical="center"/>
      <protection locked="0"/>
    </xf>
    <xf numFmtId="181" fontId="42" fillId="5" borderId="0" xfId="8" applyNumberFormat="1" applyFont="1" applyFill="1" applyAlignment="1" applyProtection="1">
      <alignment horizontal="center" vertical="center"/>
      <protection locked="0"/>
    </xf>
    <xf numFmtId="0" fontId="42" fillId="5" borderId="0" xfId="8" applyFont="1" applyFill="1" applyAlignment="1" applyProtection="1">
      <alignment horizontal="center" vertical="center" wrapText="1"/>
      <protection locked="0"/>
    </xf>
    <xf numFmtId="14" fontId="42" fillId="5" borderId="0" xfId="8" applyNumberFormat="1" applyFont="1" applyFill="1" applyAlignment="1" applyProtection="1">
      <alignment horizontal="center" vertical="center" wrapText="1"/>
      <protection locked="0"/>
    </xf>
    <xf numFmtId="0" fontId="43" fillId="5" borderId="0" xfId="8" applyFont="1" applyFill="1" applyAlignment="1" applyProtection="1">
      <alignment vertical="center"/>
      <protection locked="0"/>
    </xf>
    <xf numFmtId="0" fontId="45" fillId="5" borderId="0" xfId="8" applyFont="1" applyFill="1" applyAlignment="1" applyProtection="1">
      <alignment horizontal="left" vertical="center"/>
      <protection locked="0"/>
    </xf>
    <xf numFmtId="0" fontId="44" fillId="5" borderId="0" xfId="8" applyFont="1" applyFill="1" applyAlignment="1" applyProtection="1">
      <alignment vertical="center"/>
      <protection locked="0"/>
    </xf>
    <xf numFmtId="0" fontId="37" fillId="0" borderId="0" xfId="11" applyFont="1" applyAlignment="1">
      <alignment horizontal="center" vertical="center"/>
    </xf>
    <xf numFmtId="0" fontId="59" fillId="0" borderId="21" xfId="11" applyFont="1" applyBorder="1" applyAlignment="1">
      <alignment horizontal="center" vertical="center" wrapText="1"/>
    </xf>
    <xf numFmtId="0" fontId="37" fillId="0" borderId="65" xfId="11" applyFont="1" applyBorder="1" applyAlignment="1">
      <alignment horizontal="center" vertical="center"/>
    </xf>
    <xf numFmtId="0" fontId="59" fillId="0" borderId="26" xfId="11" applyFont="1" applyBorder="1" applyAlignment="1">
      <alignment horizontal="center" vertical="center"/>
    </xf>
    <xf numFmtId="0" fontId="37" fillId="0" borderId="66" xfId="11" applyFont="1" applyBorder="1" applyAlignment="1">
      <alignment horizontal="center" vertical="center"/>
    </xf>
    <xf numFmtId="0" fontId="39" fillId="5" borderId="60" xfId="8" applyFont="1" applyFill="1" applyBorder="1" applyAlignment="1" applyProtection="1">
      <alignment horizontal="center" vertical="center"/>
      <protection locked="0"/>
    </xf>
    <xf numFmtId="0" fontId="39" fillId="5" borderId="60" xfId="8" applyFont="1" applyFill="1" applyBorder="1" applyAlignment="1" applyProtection="1">
      <alignment horizontal="left" vertical="center"/>
      <protection locked="0"/>
    </xf>
    <xf numFmtId="0" fontId="15" fillId="5" borderId="61" xfId="8" applyFont="1" applyFill="1" applyBorder="1" applyAlignment="1" applyProtection="1">
      <alignment horizontal="left" vertical="center"/>
      <protection locked="0"/>
    </xf>
    <xf numFmtId="0" fontId="61" fillId="5" borderId="59" xfId="8" applyFont="1" applyFill="1" applyBorder="1" applyAlignment="1" applyProtection="1">
      <alignment horizontal="left" vertical="center"/>
      <protection locked="0"/>
    </xf>
    <xf numFmtId="0" fontId="40" fillId="2" borderId="25" xfId="8" applyFont="1" applyFill="1" applyBorder="1" applyAlignment="1" applyProtection="1">
      <alignment horizontal="center" vertical="center" wrapText="1"/>
      <protection locked="0"/>
    </xf>
    <xf numFmtId="0" fontId="40" fillId="2" borderId="45" xfId="8" applyFont="1" applyFill="1" applyBorder="1" applyAlignment="1" applyProtection="1">
      <alignment horizontal="center" vertical="center" wrapText="1"/>
      <protection locked="0"/>
    </xf>
    <xf numFmtId="0" fontId="40" fillId="2" borderId="73" xfId="8" applyFont="1" applyFill="1" applyBorder="1" applyAlignment="1" applyProtection="1">
      <alignment horizontal="center" vertical="center"/>
      <protection locked="0"/>
    </xf>
    <xf numFmtId="0" fontId="40" fillId="2" borderId="74" xfId="8" applyFont="1" applyFill="1" applyBorder="1" applyAlignment="1" applyProtection="1">
      <alignment horizontal="center" vertical="center" wrapText="1"/>
      <protection locked="0"/>
    </xf>
    <xf numFmtId="0" fontId="30" fillId="0" borderId="5" xfId="0" applyFont="1" applyBorder="1" applyAlignment="1">
      <alignment horizontal="left" vertical="center"/>
    </xf>
    <xf numFmtId="0" fontId="17" fillId="0" borderId="0" xfId="8" applyFont="1" applyAlignment="1" applyProtection="1">
      <alignment vertical="center" wrapText="1"/>
      <protection locked="0"/>
    </xf>
    <xf numFmtId="0" fontId="40" fillId="2" borderId="72" xfId="8" applyFont="1" applyFill="1" applyBorder="1" applyAlignment="1" applyProtection="1">
      <alignment horizontal="center" vertical="center" wrapText="1"/>
      <protection locked="0"/>
    </xf>
    <xf numFmtId="179" fontId="61" fillId="5" borderId="1" xfId="8" applyNumberFormat="1" applyFont="1" applyFill="1" applyBorder="1" applyAlignment="1" applyProtection="1">
      <alignment horizontal="center" vertical="center"/>
      <protection locked="0"/>
    </xf>
    <xf numFmtId="179" fontId="61" fillId="5" borderId="4" xfId="8" applyNumberFormat="1" applyFont="1" applyFill="1" applyBorder="1" applyAlignment="1" applyProtection="1">
      <alignment horizontal="center" vertical="center"/>
      <protection locked="0"/>
    </xf>
    <xf numFmtId="0" fontId="31" fillId="0" borderId="10" xfId="0" applyFont="1" applyBorder="1" applyAlignment="1">
      <alignment horizontal="center" vertical="center" wrapText="1"/>
    </xf>
    <xf numFmtId="0" fontId="30" fillId="0" borderId="0" xfId="0" applyFont="1" applyAlignment="1">
      <alignment horizontal="left" vertical="center"/>
    </xf>
    <xf numFmtId="176" fontId="19" fillId="2" borderId="75" xfId="2" applyNumberFormat="1" applyFont="1" applyFill="1" applyBorder="1" applyAlignment="1">
      <alignment horizontal="center" vertical="center"/>
    </xf>
    <xf numFmtId="0" fontId="19" fillId="2" borderId="76" xfId="3" applyNumberFormat="1" applyFont="1" applyFill="1" applyBorder="1" applyAlignment="1">
      <alignment horizontal="center" vertical="center" shrinkToFit="1"/>
    </xf>
    <xf numFmtId="0" fontId="19" fillId="2" borderId="76" xfId="2" applyFont="1" applyFill="1" applyBorder="1" applyAlignment="1">
      <alignment horizontal="center" vertical="center"/>
    </xf>
    <xf numFmtId="41" fontId="19" fillId="2" borderId="76" xfId="3" applyFont="1" applyFill="1" applyBorder="1" applyAlignment="1">
      <alignment vertical="center"/>
    </xf>
    <xf numFmtId="41" fontId="19" fillId="2" borderId="76" xfId="3" applyFont="1" applyFill="1" applyBorder="1" applyAlignment="1">
      <alignment horizontal="center" vertical="center"/>
    </xf>
    <xf numFmtId="0" fontId="19" fillId="2" borderId="77" xfId="4" applyFont="1" applyFill="1" applyBorder="1" applyAlignment="1">
      <alignment horizontal="center" vertical="center" shrinkToFit="1"/>
    </xf>
    <xf numFmtId="41" fontId="34" fillId="2" borderId="11" xfId="1" applyFont="1" applyFill="1" applyBorder="1" applyAlignment="1">
      <alignment horizontal="right" vertical="center"/>
    </xf>
    <xf numFmtId="41" fontId="34" fillId="2" borderId="10" xfId="1" applyFont="1" applyFill="1" applyBorder="1" applyAlignment="1">
      <alignment horizontal="right" vertical="center"/>
    </xf>
    <xf numFmtId="41" fontId="35" fillId="2" borderId="11" xfId="1" applyFont="1" applyFill="1" applyBorder="1" applyAlignment="1">
      <alignment horizontal="right" vertical="center"/>
    </xf>
    <xf numFmtId="41" fontId="34" fillId="2" borderId="3" xfId="1" applyFont="1" applyFill="1" applyBorder="1" applyAlignment="1">
      <alignment horizontal="right" vertical="center"/>
    </xf>
    <xf numFmtId="0" fontId="31" fillId="2" borderId="2" xfId="0" applyFont="1" applyFill="1" applyBorder="1" applyAlignment="1">
      <alignment horizontal="center" vertical="center"/>
    </xf>
    <xf numFmtId="41" fontId="34" fillId="2" borderId="12" xfId="0" applyNumberFormat="1" applyFont="1" applyFill="1" applyBorder="1">
      <alignment vertical="center"/>
    </xf>
    <xf numFmtId="41" fontId="34" fillId="2" borderId="3" xfId="0" applyNumberFormat="1" applyFont="1" applyFill="1" applyBorder="1">
      <alignment vertical="center"/>
    </xf>
    <xf numFmtId="41" fontId="35" fillId="2" borderId="12" xfId="0" applyNumberFormat="1" applyFont="1" applyFill="1" applyBorder="1">
      <alignment vertical="center"/>
    </xf>
    <xf numFmtId="0" fontId="31" fillId="8" borderId="78" xfId="0" applyFont="1" applyFill="1" applyBorder="1" applyAlignment="1">
      <alignment horizontal="center" vertical="center"/>
    </xf>
    <xf numFmtId="41" fontId="34" fillId="8" borderId="11" xfId="1" applyFont="1" applyFill="1" applyBorder="1" applyAlignment="1">
      <alignment horizontal="right" vertical="center"/>
    </xf>
    <xf numFmtId="41" fontId="35" fillId="8" borderId="11" xfId="1" applyFont="1" applyFill="1" applyBorder="1" applyAlignment="1">
      <alignment horizontal="right" vertical="center"/>
    </xf>
    <xf numFmtId="0" fontId="31" fillId="8" borderId="8" xfId="0" applyFont="1" applyFill="1" applyBorder="1" applyAlignment="1">
      <alignment horizontal="center" vertical="center"/>
    </xf>
    <xf numFmtId="41" fontId="34" fillId="8" borderId="12" xfId="0" applyNumberFormat="1" applyFont="1" applyFill="1" applyBorder="1">
      <alignment vertical="center"/>
    </xf>
    <xf numFmtId="41" fontId="34" fillId="8" borderId="3" xfId="0" applyNumberFormat="1" applyFont="1" applyFill="1" applyBorder="1">
      <alignment vertical="center"/>
    </xf>
    <xf numFmtId="41" fontId="35" fillId="8" borderId="12" xfId="0" applyNumberFormat="1" applyFont="1" applyFill="1" applyBorder="1">
      <alignment vertical="center"/>
    </xf>
    <xf numFmtId="178" fontId="34" fillId="7" borderId="12" xfId="0" applyNumberFormat="1" applyFont="1" applyFill="1" applyBorder="1">
      <alignment vertical="center"/>
    </xf>
    <xf numFmtId="178" fontId="34" fillId="7" borderId="3" xfId="0" applyNumberFormat="1" applyFont="1" applyFill="1" applyBorder="1">
      <alignment vertical="center"/>
    </xf>
    <xf numFmtId="178" fontId="35" fillId="7" borderId="12" xfId="0" applyNumberFormat="1" applyFont="1" applyFill="1" applyBorder="1">
      <alignment vertical="center"/>
    </xf>
    <xf numFmtId="0" fontId="0" fillId="7" borderId="0" xfId="0" applyFill="1">
      <alignment vertical="center"/>
    </xf>
    <xf numFmtId="0" fontId="31" fillId="7" borderId="78" xfId="0" applyFont="1" applyFill="1" applyBorder="1" applyAlignment="1">
      <alignment horizontal="center" vertical="center"/>
    </xf>
    <xf numFmtId="41" fontId="34" fillId="8" borderId="10" xfId="1" applyFont="1" applyFill="1" applyBorder="1" applyAlignment="1">
      <alignment horizontal="right" vertical="center"/>
    </xf>
    <xf numFmtId="0" fontId="40" fillId="3" borderId="22" xfId="8" applyFont="1" applyFill="1" applyBorder="1" applyAlignment="1">
      <alignment horizontal="center" vertical="center" wrapText="1"/>
    </xf>
    <xf numFmtId="182" fontId="61" fillId="5" borderId="1" xfId="8" applyNumberFormat="1" applyFont="1" applyFill="1" applyBorder="1" applyAlignment="1">
      <alignment vertical="center"/>
    </xf>
    <xf numFmtId="182" fontId="61" fillId="5" borderId="1" xfId="10" applyNumberFormat="1" applyFont="1" applyFill="1" applyBorder="1" applyAlignment="1" applyProtection="1">
      <alignment vertical="center"/>
    </xf>
    <xf numFmtId="0" fontId="40" fillId="3" borderId="85" xfId="8" applyFont="1" applyFill="1" applyBorder="1" applyAlignment="1">
      <alignment horizontal="center" vertical="center"/>
    </xf>
    <xf numFmtId="0" fontId="40" fillId="3" borderId="86" xfId="8" applyFont="1" applyFill="1" applyBorder="1" applyAlignment="1">
      <alignment horizontal="center" vertical="center" wrapText="1"/>
    </xf>
    <xf numFmtId="0" fontId="40" fillId="5" borderId="87" xfId="8" applyFont="1" applyFill="1" applyBorder="1" applyAlignment="1">
      <alignment horizontal="left" vertical="center"/>
    </xf>
    <xf numFmtId="178" fontId="61" fillId="5" borderId="88" xfId="8" applyNumberFormat="1" applyFont="1" applyFill="1" applyBorder="1" applyAlignment="1">
      <alignment horizontal="right" vertical="center"/>
    </xf>
    <xf numFmtId="0" fontId="40" fillId="5" borderId="87" xfId="8" applyFont="1" applyFill="1" applyBorder="1" applyAlignment="1">
      <alignment horizontal="left" vertical="center" wrapText="1"/>
    </xf>
    <xf numFmtId="0" fontId="40" fillId="3" borderId="89" xfId="8" applyFont="1" applyFill="1" applyBorder="1" applyAlignment="1">
      <alignment horizontal="center" vertical="center" wrapText="1"/>
    </xf>
    <xf numFmtId="180" fontId="61" fillId="3" borderId="90" xfId="10" applyNumberFormat="1" applyFont="1" applyFill="1" applyBorder="1" applyAlignment="1" applyProtection="1">
      <alignment horizontal="right" vertical="center"/>
    </xf>
    <xf numFmtId="180" fontId="61" fillId="3" borderId="91" xfId="10" applyNumberFormat="1" applyFont="1" applyFill="1" applyBorder="1" applyAlignment="1" applyProtection="1">
      <alignment horizontal="right" vertical="center"/>
    </xf>
    <xf numFmtId="178" fontId="61" fillId="3" borderId="92" xfId="10" applyNumberFormat="1" applyFont="1" applyFill="1" applyBorder="1" applyAlignment="1" applyProtection="1">
      <alignment horizontal="right" vertical="center"/>
    </xf>
    <xf numFmtId="176" fontId="19" fillId="2" borderId="93" xfId="2" applyNumberFormat="1" applyFont="1" applyFill="1" applyBorder="1" applyAlignment="1">
      <alignment horizontal="center" vertical="center"/>
    </xf>
    <xf numFmtId="0" fontId="19" fillId="2" borderId="94" xfId="3" applyNumberFormat="1" applyFont="1" applyFill="1" applyBorder="1" applyAlignment="1">
      <alignment horizontal="center" vertical="center" shrinkToFit="1"/>
    </xf>
    <xf numFmtId="0" fontId="19" fillId="2" borderId="94" xfId="3" applyNumberFormat="1" applyFont="1" applyFill="1" applyBorder="1" applyAlignment="1">
      <alignment horizontal="center" vertical="center"/>
    </xf>
    <xf numFmtId="41" fontId="19" fillId="2" borderId="94" xfId="3" applyFont="1" applyFill="1" applyBorder="1" applyAlignment="1">
      <alignment vertical="center"/>
    </xf>
    <xf numFmtId="41" fontId="19" fillId="2" borderId="94" xfId="3" applyFont="1" applyFill="1" applyBorder="1" applyAlignment="1">
      <alignment horizontal="center" vertical="center"/>
    </xf>
    <xf numFmtId="0" fontId="19" fillId="2" borderId="95" xfId="4" applyFont="1" applyFill="1" applyBorder="1" applyAlignment="1">
      <alignment horizontal="center" vertical="center" shrinkToFit="1"/>
    </xf>
    <xf numFmtId="41" fontId="19" fillId="4" borderId="41" xfId="3" applyFont="1" applyFill="1" applyBorder="1" applyAlignment="1">
      <alignment horizontal="center" vertical="center"/>
    </xf>
    <xf numFmtId="41" fontId="19" fillId="4" borderId="42" xfId="3" applyFont="1" applyFill="1" applyBorder="1" applyAlignment="1">
      <alignment horizontal="center" vertical="center" shrinkToFit="1"/>
    </xf>
    <xf numFmtId="176" fontId="19" fillId="2" borderId="98" xfId="2" applyNumberFormat="1" applyFont="1" applyFill="1" applyBorder="1" applyAlignment="1">
      <alignment horizontal="center" vertical="center"/>
    </xf>
    <xf numFmtId="0" fontId="19" fillId="2" borderId="99" xfId="3" applyNumberFormat="1" applyFont="1" applyFill="1" applyBorder="1" applyAlignment="1">
      <alignment horizontal="center" vertical="center" shrinkToFit="1"/>
    </xf>
    <xf numFmtId="0" fontId="19" fillId="2" borderId="99" xfId="3" applyNumberFormat="1" applyFont="1" applyFill="1" applyBorder="1" applyAlignment="1">
      <alignment horizontal="center" vertical="center"/>
    </xf>
    <xf numFmtId="41" fontId="19" fillId="2" borderId="99" xfId="3" applyFont="1" applyFill="1" applyBorder="1" applyAlignment="1">
      <alignment vertical="center"/>
    </xf>
    <xf numFmtId="41" fontId="19" fillId="2" borderId="99" xfId="3" applyFont="1" applyFill="1" applyBorder="1" applyAlignment="1">
      <alignment horizontal="center" vertical="center"/>
    </xf>
    <xf numFmtId="0" fontId="19" fillId="2" borderId="100" xfId="4" applyFont="1" applyFill="1" applyBorder="1" applyAlignment="1">
      <alignment horizontal="center" vertical="center" shrinkToFit="1"/>
    </xf>
    <xf numFmtId="0" fontId="19" fillId="2" borderId="99" xfId="2" applyFont="1" applyFill="1" applyBorder="1" applyAlignment="1">
      <alignment horizontal="center" vertical="center"/>
    </xf>
    <xf numFmtId="0" fontId="19" fillId="4" borderId="42" xfId="2" applyFont="1" applyFill="1" applyBorder="1" applyAlignment="1">
      <alignment horizontal="center" vertical="center" shrinkToFit="1"/>
    </xf>
    <xf numFmtId="0" fontId="32" fillId="0" borderId="80" xfId="0" applyFont="1" applyBorder="1" applyAlignment="1">
      <alignment horizontal="center" vertical="center"/>
    </xf>
    <xf numFmtId="0" fontId="32" fillId="0" borderId="81" xfId="0" applyFont="1" applyBorder="1" applyAlignment="1">
      <alignment horizontal="center" vertical="center"/>
    </xf>
    <xf numFmtId="0" fontId="32" fillId="0" borderId="79" xfId="0" applyFont="1" applyBorder="1" applyAlignment="1">
      <alignment horizontal="center" vertical="center"/>
    </xf>
    <xf numFmtId="0" fontId="33" fillId="0" borderId="0" xfId="0" applyFont="1" applyAlignment="1">
      <alignment horizontal="center" vertical="center"/>
    </xf>
    <xf numFmtId="0" fontId="41" fillId="0" borderId="0" xfId="0" applyFont="1" applyAlignment="1">
      <alignment horizontal="center" vertical="center"/>
    </xf>
    <xf numFmtId="0" fontId="32" fillId="0" borderId="11" xfId="0" applyFont="1" applyBorder="1" applyAlignment="1">
      <alignment horizontal="center" vertical="center"/>
    </xf>
    <xf numFmtId="0" fontId="32" fillId="0" borderId="8" xfId="0" applyFont="1" applyBorder="1" applyAlignment="1">
      <alignment horizontal="center" vertical="center"/>
    </xf>
    <xf numFmtId="0" fontId="32" fillId="0" borderId="9" xfId="0" applyFont="1" applyBorder="1" applyAlignment="1">
      <alignment horizontal="center" vertical="center"/>
    </xf>
    <xf numFmtId="0" fontId="32" fillId="0" borderId="5" xfId="0" applyFont="1" applyBorder="1" applyAlignment="1">
      <alignment horizontal="center" vertical="center"/>
    </xf>
    <xf numFmtId="0" fontId="32" fillId="0" borderId="0" xfId="0" applyFont="1" applyAlignment="1">
      <alignment horizontal="center" vertical="center"/>
    </xf>
    <xf numFmtId="183" fontId="30" fillId="0" borderId="5" xfId="0" applyNumberFormat="1" applyFont="1" applyBorder="1" applyAlignment="1">
      <alignment horizontal="left" vertical="center"/>
    </xf>
    <xf numFmtId="0" fontId="30" fillId="0" borderId="0" xfId="0" applyFont="1" applyAlignment="1">
      <alignment horizontal="left" vertical="center"/>
    </xf>
    <xf numFmtId="0" fontId="40" fillId="0" borderId="0" xfId="8" applyFont="1" applyAlignment="1" applyProtection="1">
      <alignment horizontal="left" vertical="center" wrapText="1"/>
      <protection locked="0"/>
    </xf>
    <xf numFmtId="14" fontId="40" fillId="0" borderId="0" xfId="8" applyNumberFormat="1" applyFont="1" applyAlignment="1" applyProtection="1">
      <alignment horizontal="center" vertical="center"/>
      <protection locked="0"/>
    </xf>
    <xf numFmtId="31" fontId="40" fillId="5" borderId="0" xfId="8" applyNumberFormat="1" applyFont="1" applyFill="1" applyAlignment="1" applyProtection="1">
      <alignment horizontal="center" vertical="center"/>
      <protection locked="0"/>
    </xf>
    <xf numFmtId="0" fontId="63" fillId="3" borderId="82" xfId="8" applyFont="1" applyFill="1" applyBorder="1" applyAlignment="1" applyProtection="1">
      <alignment horizontal="center" vertical="center"/>
      <protection locked="0"/>
    </xf>
    <xf numFmtId="0" fontId="63" fillId="3" borderId="83" xfId="8" applyFont="1" applyFill="1" applyBorder="1" applyAlignment="1" applyProtection="1">
      <alignment horizontal="center" vertical="center"/>
      <protection locked="0"/>
    </xf>
    <xf numFmtId="0" fontId="63" fillId="3" borderId="84" xfId="8" applyFont="1" applyFill="1" applyBorder="1" applyAlignment="1" applyProtection="1">
      <alignment horizontal="center" vertical="center"/>
      <protection locked="0"/>
    </xf>
    <xf numFmtId="0" fontId="15" fillId="5" borderId="60" xfId="8" applyFont="1" applyFill="1" applyBorder="1" applyAlignment="1" applyProtection="1">
      <alignment horizontal="center" vertical="center"/>
      <protection locked="0"/>
    </xf>
    <xf numFmtId="0" fontId="11" fillId="5" borderId="0" xfId="8" applyFont="1" applyFill="1" applyAlignment="1" applyProtection="1">
      <alignment horizontal="center" vertical="center" wrapText="1"/>
      <protection locked="0"/>
    </xf>
    <xf numFmtId="179" fontId="61" fillId="5" borderId="6" xfId="8" applyNumberFormat="1" applyFont="1" applyFill="1" applyBorder="1" applyAlignment="1" applyProtection="1">
      <alignment horizontal="center" vertical="center"/>
      <protection locked="0"/>
    </xf>
    <xf numFmtId="179" fontId="61" fillId="5" borderId="7" xfId="8" applyNumberFormat="1" applyFont="1" applyFill="1" applyBorder="1" applyAlignment="1" applyProtection="1">
      <alignment horizontal="center" vertical="center"/>
      <protection locked="0"/>
    </xf>
    <xf numFmtId="179" fontId="61" fillId="5" borderId="70" xfId="8" applyNumberFormat="1" applyFont="1" applyFill="1" applyBorder="1" applyAlignment="1" applyProtection="1">
      <alignment horizontal="center" vertical="center"/>
      <protection locked="0"/>
    </xf>
    <xf numFmtId="180" fontId="61" fillId="0" borderId="67" xfId="8" applyNumberFormat="1" applyFont="1" applyBorder="1" applyAlignment="1" applyProtection="1">
      <alignment horizontal="center" vertical="center"/>
      <protection locked="0"/>
    </xf>
    <xf numFmtId="180" fontId="61" fillId="0" borderId="68" xfId="8" applyNumberFormat="1" applyFont="1" applyBorder="1" applyAlignment="1" applyProtection="1">
      <alignment horizontal="center" vertical="center"/>
      <protection locked="0"/>
    </xf>
    <xf numFmtId="180" fontId="61" fillId="0" borderId="69" xfId="8" applyNumberFormat="1" applyFont="1" applyBorder="1" applyAlignment="1" applyProtection="1">
      <alignment horizontal="center" vertical="center"/>
      <protection locked="0"/>
    </xf>
    <xf numFmtId="0" fontId="40" fillId="2" borderId="71" xfId="8" applyFont="1" applyFill="1" applyBorder="1" applyAlignment="1" applyProtection="1">
      <alignment horizontal="center" vertical="center" wrapText="1"/>
      <protection locked="0"/>
    </xf>
    <xf numFmtId="0" fontId="40" fillId="2" borderId="72" xfId="8" applyFont="1" applyFill="1" applyBorder="1" applyAlignment="1" applyProtection="1">
      <alignment horizontal="center" vertical="center"/>
      <protection locked="0"/>
    </xf>
    <xf numFmtId="180" fontId="61" fillId="5" borderId="6" xfId="8" applyNumberFormat="1" applyFont="1" applyFill="1" applyBorder="1" applyAlignment="1" applyProtection="1">
      <alignment horizontal="center" vertical="center"/>
      <protection locked="0"/>
    </xf>
    <xf numFmtId="180" fontId="61" fillId="5" borderId="7" xfId="8" applyNumberFormat="1" applyFont="1" applyFill="1" applyBorder="1" applyAlignment="1" applyProtection="1">
      <alignment horizontal="center" vertical="center"/>
      <protection locked="0"/>
    </xf>
    <xf numFmtId="180" fontId="61" fillId="5" borderId="70" xfId="8" applyNumberFormat="1" applyFont="1" applyFill="1" applyBorder="1" applyAlignment="1" applyProtection="1">
      <alignment horizontal="center" vertical="center"/>
      <protection locked="0"/>
    </xf>
    <xf numFmtId="0" fontId="10" fillId="0" borderId="13" xfId="2" applyFont="1" applyBorder="1" applyAlignment="1">
      <alignment horizontal="center" vertical="center" wrapText="1"/>
    </xf>
    <xf numFmtId="0" fontId="10" fillId="0" borderId="14" xfId="2" applyFont="1" applyBorder="1" applyAlignment="1">
      <alignment horizontal="center" vertical="center"/>
    </xf>
    <xf numFmtId="0" fontId="15" fillId="0" borderId="15" xfId="2" applyFont="1" applyBorder="1" applyAlignment="1">
      <alignment horizontal="right" vertical="center" shrinkToFit="1"/>
    </xf>
    <xf numFmtId="0" fontId="19" fillId="0" borderId="20" xfId="2" applyFont="1" applyBorder="1" applyAlignment="1">
      <alignment horizontal="left" vertical="center" wrapText="1"/>
    </xf>
    <xf numFmtId="0" fontId="19" fillId="0" borderId="24" xfId="2" applyFont="1" applyBorder="1" applyAlignment="1">
      <alignment horizontal="left" vertical="center" wrapText="1"/>
    </xf>
    <xf numFmtId="0" fontId="19" fillId="0" borderId="29" xfId="2" applyFont="1" applyBorder="1" applyAlignment="1">
      <alignment horizontal="left" vertical="center" wrapText="1"/>
    </xf>
    <xf numFmtId="177" fontId="17" fillId="4" borderId="40" xfId="2" applyNumberFormat="1" applyFont="1" applyFill="1" applyBorder="1" applyAlignment="1">
      <alignment horizontal="center" vertical="center"/>
    </xf>
    <xf numFmtId="177" fontId="17" fillId="4" borderId="96" xfId="2" applyNumberFormat="1" applyFont="1" applyFill="1" applyBorder="1" applyAlignment="1">
      <alignment horizontal="center" vertical="center"/>
    </xf>
    <xf numFmtId="177" fontId="17" fillId="4" borderId="97" xfId="2" applyNumberFormat="1" applyFont="1" applyFill="1" applyBorder="1" applyAlignment="1">
      <alignment horizontal="center" vertical="center"/>
    </xf>
    <xf numFmtId="0" fontId="23" fillId="4" borderId="17" xfId="2" applyFont="1" applyFill="1" applyBorder="1" applyAlignment="1">
      <alignment horizontal="center" vertical="center" wrapText="1"/>
    </xf>
    <xf numFmtId="0" fontId="23" fillId="4" borderId="30" xfId="2" applyFont="1" applyFill="1" applyBorder="1" applyAlignment="1">
      <alignment horizontal="center" vertical="center" wrapText="1"/>
    </xf>
    <xf numFmtId="0" fontId="19" fillId="0" borderId="16" xfId="2" applyFont="1" applyBorder="1" applyAlignment="1">
      <alignment horizontal="left" vertical="center" wrapText="1"/>
    </xf>
    <xf numFmtId="0" fontId="47" fillId="5" borderId="0" xfId="8" applyFont="1" applyFill="1" applyAlignment="1" applyProtection="1">
      <alignment horizontal="center" vertical="center"/>
      <protection locked="0"/>
    </xf>
    <xf numFmtId="0" fontId="10" fillId="5" borderId="46" xfId="8" applyFont="1" applyFill="1" applyBorder="1" applyAlignment="1" applyProtection="1">
      <alignment horizontal="center" vertical="center"/>
      <protection locked="0"/>
    </xf>
    <xf numFmtId="0" fontId="10" fillId="5" borderId="47" xfId="8" applyFont="1" applyFill="1" applyBorder="1" applyAlignment="1" applyProtection="1">
      <alignment horizontal="center" vertical="center"/>
      <protection locked="0"/>
    </xf>
    <xf numFmtId="0" fontId="10" fillId="5" borderId="50" xfId="8" applyFont="1" applyFill="1" applyBorder="1" applyAlignment="1" applyProtection="1">
      <alignment horizontal="center" vertical="center"/>
      <protection locked="0"/>
    </xf>
    <xf numFmtId="0" fontId="10" fillId="5" borderId="0" xfId="8" applyFont="1" applyFill="1" applyAlignment="1" applyProtection="1">
      <alignment horizontal="center" vertical="center"/>
      <protection locked="0"/>
    </xf>
    <xf numFmtId="0" fontId="10" fillId="5" borderId="53" xfId="8" applyFont="1" applyFill="1" applyBorder="1" applyAlignment="1" applyProtection="1">
      <alignment horizontal="center" vertical="center"/>
      <protection locked="0"/>
    </xf>
    <xf numFmtId="0" fontId="10" fillId="5" borderId="54" xfId="8" applyFont="1" applyFill="1" applyBorder="1" applyAlignment="1" applyProtection="1">
      <alignment horizontal="center" vertical="center"/>
      <protection locked="0"/>
    </xf>
    <xf numFmtId="14" fontId="37" fillId="0" borderId="43" xfId="11" applyNumberFormat="1" applyFont="1" applyBorder="1" applyAlignment="1">
      <alignment horizontal="center" vertical="center"/>
    </xf>
    <xf numFmtId="14" fontId="37" fillId="0" borderId="44" xfId="11" applyNumberFormat="1" applyFont="1" applyBorder="1" applyAlignment="1">
      <alignment horizontal="center" vertical="center"/>
    </xf>
    <xf numFmtId="14" fontId="37" fillId="0" borderId="64" xfId="11" applyNumberFormat="1" applyFont="1" applyBorder="1" applyAlignment="1">
      <alignment horizontal="center" vertical="center"/>
    </xf>
    <xf numFmtId="0" fontId="60" fillId="0" borderId="27" xfId="11" applyFont="1" applyBorder="1" applyAlignment="1">
      <alignment horizontal="center" vertical="center" wrapText="1"/>
    </xf>
    <xf numFmtId="0" fontId="60" fillId="0" borderId="27" xfId="11" applyFont="1" applyBorder="1" applyAlignment="1">
      <alignment horizontal="center" vertical="center"/>
    </xf>
    <xf numFmtId="0" fontId="60" fillId="0" borderId="28" xfId="11" applyFont="1" applyBorder="1" applyAlignment="1">
      <alignment horizontal="center" vertical="center"/>
    </xf>
    <xf numFmtId="0" fontId="57" fillId="3" borderId="59" xfId="11" applyFont="1" applyFill="1" applyBorder="1" applyAlignment="1">
      <alignment horizontal="center" vertical="center"/>
    </xf>
    <xf numFmtId="0" fontId="57" fillId="3" borderId="60" xfId="11" applyFont="1" applyFill="1" applyBorder="1" applyAlignment="1">
      <alignment horizontal="center" vertical="center"/>
    </xf>
    <xf numFmtId="0" fontId="57" fillId="3" borderId="61" xfId="11" applyFont="1" applyFill="1" applyBorder="1" applyAlignment="1">
      <alignment horizontal="center" vertical="center"/>
    </xf>
    <xf numFmtId="0" fontId="58" fillId="3" borderId="62" xfId="11" applyFont="1" applyFill="1" applyBorder="1" applyAlignment="1">
      <alignment horizontal="center" vertical="center"/>
    </xf>
    <xf numFmtId="0" fontId="58" fillId="3" borderId="0" xfId="11" applyFont="1" applyFill="1" applyAlignment="1">
      <alignment horizontal="center" vertical="center"/>
    </xf>
    <xf numFmtId="0" fontId="58" fillId="3" borderId="63" xfId="11" applyFont="1" applyFill="1" applyBorder="1" applyAlignment="1">
      <alignment horizontal="center" vertical="center"/>
    </xf>
    <xf numFmtId="0" fontId="59" fillId="0" borderId="17" xfId="11" applyFont="1" applyBorder="1" applyAlignment="1">
      <alignment horizontal="center" vertical="center" wrapText="1"/>
    </xf>
    <xf numFmtId="0" fontId="59" fillId="0" borderId="31" xfId="11" applyFont="1" applyBorder="1" applyAlignment="1">
      <alignment horizontal="center" vertical="center" wrapText="1"/>
    </xf>
    <xf numFmtId="0" fontId="54" fillId="0" borderId="0" xfId="11" applyFont="1" applyAlignment="1">
      <alignment horizontal="center" vertical="center"/>
    </xf>
    <xf numFmtId="0" fontId="55" fillId="0" borderId="0" xfId="11" applyFont="1" applyAlignment="1">
      <alignment horizontal="center" vertical="center"/>
    </xf>
    <xf numFmtId="0" fontId="55" fillId="0" borderId="54" xfId="11" applyFont="1" applyBorder="1" applyAlignment="1">
      <alignment horizontal="center" vertical="center"/>
    </xf>
    <xf numFmtId="0" fontId="56" fillId="0" borderId="0" xfId="11" applyFont="1" applyAlignment="1">
      <alignment horizontal="left" vertical="center"/>
    </xf>
  </cellXfs>
  <cellStyles count="12">
    <cellStyle name="쉼표 [0]" xfId="1" builtinId="6"/>
    <cellStyle name="쉼표 [0] 2" xfId="3" xr:uid="{00000000-0005-0000-0000-000001000000}"/>
    <cellStyle name="쉼표 [0] 3" xfId="10" xr:uid="{36648758-B78C-49D8-B386-877E65A7FFBD}"/>
    <cellStyle name="통화 [0] 2" xfId="7" xr:uid="{00000000-0005-0000-0000-000002000000}"/>
    <cellStyle name="통화 [0] 3" xfId="9" xr:uid="{7946D974-E3A8-4AAC-B674-8EC33B831A72}"/>
    <cellStyle name="표준" xfId="0" builtinId="0"/>
    <cellStyle name="표준 2" xfId="6" xr:uid="{00000000-0005-0000-0000-000004000000}"/>
    <cellStyle name="표준_(070614) 안전관리비내역서 양식_이준경" xfId="8" xr:uid="{89445112-B23E-4A6A-A8FD-D683DA3E3E18}"/>
    <cellStyle name="표준_사본 - 협력업체 안전관리비기성청구 양식" xfId="2" xr:uid="{00000000-0005-0000-0000-000005000000}"/>
    <cellStyle name="표준_안전관리비사용내역" xfId="4" xr:uid="{00000000-0005-0000-0000-000006000000}"/>
    <cellStyle name="표준_전주현장 기기보유현황" xfId="11" xr:uid="{EE1ABBF7-DFB4-4315-9CB3-1171A42D662A}"/>
    <cellStyle name="하이퍼링크_사본 - 협력업체 안전관리비기성청구 양식" xfId="5" xr:uid="{00000000-0005-0000-0000-000007000000}"/>
  </cellStyles>
  <dxfs count="5">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externalLink" Target="externalLinks/externalLink7.xml"/><Relationship Id="rId10" Type="http://schemas.openxmlformats.org/officeDocument/2006/relationships/externalLink" Target="externalLinks/externalLink2.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5</xdr:col>
      <xdr:colOff>139337</xdr:colOff>
      <xdr:row>1</xdr:row>
      <xdr:rowOff>29392</xdr:rowOff>
    </xdr:from>
    <xdr:to>
      <xdr:col>19</xdr:col>
      <xdr:colOff>17963</xdr:colOff>
      <xdr:row>16</xdr:row>
      <xdr:rowOff>802822</xdr:rowOff>
    </xdr:to>
    <xdr:sp macro="" textlink="">
      <xdr:nvSpPr>
        <xdr:cNvPr id="7" name="직사각형 6">
          <a:extLst>
            <a:ext uri="{FF2B5EF4-FFF2-40B4-BE49-F238E27FC236}">
              <a16:creationId xmlns:a16="http://schemas.microsoft.com/office/drawing/2014/main" id="{2D0D11D4-2FFA-4288-8B60-31C147A5BD0B}"/>
            </a:ext>
          </a:extLst>
        </xdr:cNvPr>
        <xdr:cNvSpPr/>
      </xdr:nvSpPr>
      <xdr:spPr>
        <a:xfrm>
          <a:off x="7650480" y="1117963"/>
          <a:ext cx="9539697" cy="9604466"/>
        </a:xfrm>
        <a:prstGeom prst="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600" u="sng">
              <a:solidFill>
                <a:schemeClr val="tx1"/>
              </a:solidFill>
            </a:rPr>
            <a:t>※ </a:t>
          </a:r>
          <a:r>
            <a:rPr lang="ko-KR" altLang="en-US" sz="1600" u="sng">
              <a:solidFill>
                <a:schemeClr val="tx1"/>
              </a:solidFill>
            </a:rPr>
            <a:t>참고 자료</a:t>
          </a:r>
        </a:p>
      </xdr:txBody>
    </xdr:sp>
    <xdr:clientData/>
  </xdr:twoCellAnchor>
  <xdr:twoCellAnchor>
    <xdr:from>
      <xdr:col>1</xdr:col>
      <xdr:colOff>0</xdr:colOff>
      <xdr:row>7</xdr:row>
      <xdr:rowOff>253046</xdr:rowOff>
    </xdr:from>
    <xdr:to>
      <xdr:col>1</xdr:col>
      <xdr:colOff>0</xdr:colOff>
      <xdr:row>7</xdr:row>
      <xdr:rowOff>438149</xdr:rowOff>
    </xdr:to>
    <xdr:sp macro="" textlink="">
      <xdr:nvSpPr>
        <xdr:cNvPr id="2" name="직사각형 1">
          <a:extLst>
            <a:ext uri="{FF2B5EF4-FFF2-40B4-BE49-F238E27FC236}">
              <a16:creationId xmlns:a16="http://schemas.microsoft.com/office/drawing/2014/main" id="{99B2DDEA-707C-4AAA-9022-1B47B34D3D9C}"/>
            </a:ext>
          </a:extLst>
        </xdr:cNvPr>
        <xdr:cNvSpPr/>
      </xdr:nvSpPr>
      <xdr:spPr>
        <a:xfrm>
          <a:off x="2792731" y="4049711"/>
          <a:ext cx="205740" cy="192723"/>
        </a:xfrm>
        <a:prstGeom prst="rect">
          <a:avLst/>
        </a:prstGeom>
        <a:solidFill>
          <a:schemeClr val="accent4">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5</xdr:col>
      <xdr:colOff>250918</xdr:colOff>
      <xdr:row>2</xdr:row>
      <xdr:rowOff>150175</xdr:rowOff>
    </xdr:from>
    <xdr:to>
      <xdr:col>18</xdr:col>
      <xdr:colOff>589189</xdr:colOff>
      <xdr:row>8</xdr:row>
      <xdr:rowOff>244608</xdr:rowOff>
    </xdr:to>
    <xdr:pic>
      <xdr:nvPicPr>
        <xdr:cNvPr id="6" name="그림 5">
          <a:extLst>
            <a:ext uri="{FF2B5EF4-FFF2-40B4-BE49-F238E27FC236}">
              <a16:creationId xmlns:a16="http://schemas.microsoft.com/office/drawing/2014/main" id="{B8D88439-4DF8-4953-BF7E-DBC49405D8D3}"/>
            </a:ext>
          </a:extLst>
        </xdr:cNvPr>
        <xdr:cNvPicPr>
          <a:picLocks noChangeAspect="1"/>
        </xdr:cNvPicPr>
      </xdr:nvPicPr>
      <xdr:blipFill>
        <a:blip xmlns:r="http://schemas.openxmlformats.org/officeDocument/2006/relationships" r:embed="rId1" cstate="print"/>
        <a:stretch>
          <a:fillRect/>
        </a:stretch>
      </xdr:blipFill>
      <xdr:spPr>
        <a:xfrm>
          <a:off x="7762061" y="1606139"/>
          <a:ext cx="9328510" cy="3500029"/>
        </a:xfrm>
        <a:prstGeom prst="rect">
          <a:avLst/>
        </a:prstGeom>
        <a:ln>
          <a:solidFill>
            <a:schemeClr val="tx1"/>
          </a:solidFill>
        </a:ln>
      </xdr:spPr>
    </xdr:pic>
    <xdr:clientData/>
  </xdr:twoCellAnchor>
  <xdr:twoCellAnchor>
    <xdr:from>
      <xdr:col>5</xdr:col>
      <xdr:colOff>149678</xdr:colOff>
      <xdr:row>0</xdr:row>
      <xdr:rowOff>149678</xdr:rowOff>
    </xdr:from>
    <xdr:to>
      <xdr:col>5</xdr:col>
      <xdr:colOff>762000</xdr:colOff>
      <xdr:row>0</xdr:row>
      <xdr:rowOff>884464</xdr:rowOff>
    </xdr:to>
    <xdr:sp macro="" textlink="">
      <xdr:nvSpPr>
        <xdr:cNvPr id="3" name="직사각형 2">
          <a:extLst>
            <a:ext uri="{FF2B5EF4-FFF2-40B4-BE49-F238E27FC236}">
              <a16:creationId xmlns:a16="http://schemas.microsoft.com/office/drawing/2014/main" id="{DF7646C1-36D0-FF11-4009-3478F3706795}"/>
            </a:ext>
          </a:extLst>
        </xdr:cNvPr>
        <xdr:cNvSpPr/>
      </xdr:nvSpPr>
      <xdr:spPr>
        <a:xfrm>
          <a:off x="6898821" y="149678"/>
          <a:ext cx="612322" cy="734786"/>
        </a:xfrm>
        <a:prstGeom prst="rect">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105047</xdr:colOff>
      <xdr:row>0</xdr:row>
      <xdr:rowOff>152401</xdr:rowOff>
    </xdr:from>
    <xdr:to>
      <xdr:col>12</xdr:col>
      <xdr:colOff>658857</xdr:colOff>
      <xdr:row>0</xdr:row>
      <xdr:rowOff>911679</xdr:rowOff>
    </xdr:to>
    <xdr:sp macro="" textlink="">
      <xdr:nvSpPr>
        <xdr:cNvPr id="4" name="직사각형 3">
          <a:extLst>
            <a:ext uri="{FF2B5EF4-FFF2-40B4-BE49-F238E27FC236}">
              <a16:creationId xmlns:a16="http://schemas.microsoft.com/office/drawing/2014/main" id="{EE554664-43C6-471D-9DF3-D0DBA5FE52FE}"/>
            </a:ext>
          </a:extLst>
        </xdr:cNvPr>
        <xdr:cNvSpPr/>
      </xdr:nvSpPr>
      <xdr:spPr>
        <a:xfrm>
          <a:off x="7629797" y="152401"/>
          <a:ext cx="4676774" cy="759278"/>
        </a:xfrm>
        <a:prstGeom prst="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400">
              <a:solidFill>
                <a:schemeClr val="tx1"/>
              </a:solidFill>
            </a:rPr>
            <a:t>▶ 해당셀 색깔만 기입</a:t>
          </a:r>
          <a:br>
            <a:rPr lang="en-US" altLang="ko-KR" sz="1400">
              <a:solidFill>
                <a:schemeClr val="tx1"/>
              </a:solidFill>
            </a:rPr>
          </a:br>
          <a:r>
            <a:rPr lang="en-US" altLang="ko-KR" sz="1400">
              <a:solidFill>
                <a:schemeClr val="tx1"/>
              </a:solidFill>
            </a:rPr>
            <a:t>     </a:t>
          </a:r>
          <a:r>
            <a:rPr lang="ko-KR" altLang="en-US" sz="1400">
              <a:solidFill>
                <a:schemeClr val="tx1"/>
              </a:solidFill>
            </a:rPr>
            <a:t> </a:t>
          </a:r>
          <a:r>
            <a:rPr lang="ko-KR" altLang="en-US" sz="1400" u="sng">
              <a:solidFill>
                <a:schemeClr val="tx1"/>
              </a:solidFill>
            </a:rPr>
            <a:t>실적 요약표</a:t>
          </a:r>
          <a:r>
            <a:rPr lang="ko-KR" altLang="en-US" sz="1400">
              <a:solidFill>
                <a:schemeClr val="tx1"/>
              </a:solidFill>
            </a:rPr>
            <a:t>는 수식처리 되어있기때문에 기입</a:t>
          </a:r>
          <a:r>
            <a:rPr lang="en-US" altLang="ko-KR" sz="1400" baseline="0">
              <a:solidFill>
                <a:schemeClr val="tx1"/>
              </a:solidFill>
            </a:rPr>
            <a:t> </a:t>
          </a:r>
          <a:r>
            <a:rPr lang="ko-KR" altLang="en-US" sz="1400" baseline="0">
              <a:solidFill>
                <a:schemeClr val="tx1"/>
              </a:solidFill>
            </a:rPr>
            <a:t>필요 </a:t>
          </a:r>
          <a:r>
            <a:rPr lang="ko-KR" altLang="en-US" sz="1400">
              <a:solidFill>
                <a:schemeClr val="tx1"/>
              </a:solidFill>
            </a:rPr>
            <a:t> </a:t>
          </a:r>
          <a:r>
            <a:rPr lang="en-US" altLang="ko-KR" sz="1400">
              <a:solidFill>
                <a:schemeClr val="tx1"/>
              </a:solidFill>
            </a:rPr>
            <a:t>X</a:t>
          </a:r>
          <a:endParaRPr lang="ko-KR" altLang="en-US" sz="1400">
            <a:solidFill>
              <a:schemeClr val="tx1"/>
            </a:solidFill>
          </a:endParaRPr>
        </a:p>
      </xdr:txBody>
    </xdr:sp>
    <xdr:clientData/>
  </xdr:twoCellAnchor>
  <xdr:twoCellAnchor editAs="oneCell">
    <xdr:from>
      <xdr:col>5</xdr:col>
      <xdr:colOff>248738</xdr:colOff>
      <xdr:row>8</xdr:row>
      <xdr:rowOff>342084</xdr:rowOff>
    </xdr:from>
    <xdr:to>
      <xdr:col>18</xdr:col>
      <xdr:colOff>590822</xdr:colOff>
      <xdr:row>16</xdr:row>
      <xdr:rowOff>682263</xdr:rowOff>
    </xdr:to>
    <xdr:pic>
      <xdr:nvPicPr>
        <xdr:cNvPr id="5" name="그림 4">
          <a:extLst>
            <a:ext uri="{FF2B5EF4-FFF2-40B4-BE49-F238E27FC236}">
              <a16:creationId xmlns:a16="http://schemas.microsoft.com/office/drawing/2014/main" id="{3B938205-0F2F-E6A1-ACE5-0F5BC80936BD}"/>
            </a:ext>
          </a:extLst>
        </xdr:cNvPr>
        <xdr:cNvPicPr>
          <a:picLocks noChangeAspect="1"/>
        </xdr:cNvPicPr>
      </xdr:nvPicPr>
      <xdr:blipFill>
        <a:blip xmlns:r="http://schemas.openxmlformats.org/officeDocument/2006/relationships" r:embed="rId2"/>
        <a:stretch>
          <a:fillRect/>
        </a:stretch>
      </xdr:blipFill>
      <xdr:spPr>
        <a:xfrm>
          <a:off x="7759881" y="5199834"/>
          <a:ext cx="9322798" cy="5402036"/>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302559</xdr:colOff>
      <xdr:row>31</xdr:row>
      <xdr:rowOff>91108</xdr:rowOff>
    </xdr:from>
    <xdr:to>
      <xdr:col>7</xdr:col>
      <xdr:colOff>932351</xdr:colOff>
      <xdr:row>37</xdr:row>
      <xdr:rowOff>284443</xdr:rowOff>
    </xdr:to>
    <xdr:pic>
      <xdr:nvPicPr>
        <xdr:cNvPr id="2" name="그림 1">
          <a:extLst>
            <a:ext uri="{FF2B5EF4-FFF2-40B4-BE49-F238E27FC236}">
              <a16:creationId xmlns:a16="http://schemas.microsoft.com/office/drawing/2014/main" id="{75FA7378-A2C7-43C5-971C-7CD293EF5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0" y="10469217"/>
          <a:ext cx="3333733" cy="26736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82917</xdr:colOff>
      <xdr:row>10</xdr:row>
      <xdr:rowOff>18956</xdr:rowOff>
    </xdr:from>
    <xdr:to>
      <xdr:col>3</xdr:col>
      <xdr:colOff>972875</xdr:colOff>
      <xdr:row>12</xdr:row>
      <xdr:rowOff>250449</xdr:rowOff>
    </xdr:to>
    <xdr:pic>
      <xdr:nvPicPr>
        <xdr:cNvPr id="4" name="그림 3">
          <a:extLst>
            <a:ext uri="{FF2B5EF4-FFF2-40B4-BE49-F238E27FC236}">
              <a16:creationId xmlns:a16="http://schemas.microsoft.com/office/drawing/2014/main" id="{9801C71F-B7D3-4938-9908-4EF2F759D54D}"/>
            </a:ext>
          </a:extLst>
        </xdr:cNvPr>
        <xdr:cNvPicPr>
          <a:picLocks noChangeAspect="1"/>
        </xdr:cNvPicPr>
      </xdr:nvPicPr>
      <xdr:blipFill>
        <a:blip xmlns:r="http://schemas.openxmlformats.org/officeDocument/2006/relationships" r:embed="rId2"/>
        <a:stretch>
          <a:fillRect/>
        </a:stretch>
      </xdr:blipFill>
      <xdr:spPr>
        <a:xfrm>
          <a:off x="1209352" y="3240891"/>
          <a:ext cx="1900436" cy="1152105"/>
        </a:xfrm>
        <a:prstGeom prst="rect">
          <a:avLst/>
        </a:prstGeom>
        <a:ln>
          <a:solidFill>
            <a:sysClr val="windowText" lastClr="000000"/>
          </a:solidFill>
        </a:ln>
      </xdr:spPr>
    </xdr:pic>
    <xdr:clientData/>
  </xdr:twoCellAnchor>
  <xdr:twoCellAnchor editAs="oneCell">
    <xdr:from>
      <xdr:col>2</xdr:col>
      <xdr:colOff>75370</xdr:colOff>
      <xdr:row>6</xdr:row>
      <xdr:rowOff>208892</xdr:rowOff>
    </xdr:from>
    <xdr:to>
      <xdr:col>4</xdr:col>
      <xdr:colOff>129600</xdr:colOff>
      <xdr:row>9</xdr:row>
      <xdr:rowOff>321780</xdr:rowOff>
    </xdr:to>
    <xdr:pic>
      <xdr:nvPicPr>
        <xdr:cNvPr id="6" name="그림 5">
          <a:extLst>
            <a:ext uri="{FF2B5EF4-FFF2-40B4-BE49-F238E27FC236}">
              <a16:creationId xmlns:a16="http://schemas.microsoft.com/office/drawing/2014/main" id="{86B13BE4-0023-497C-AF96-2D0AFDE62EE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201805" y="1608653"/>
          <a:ext cx="2069471" cy="148713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73856</xdr:colOff>
      <xdr:row>31</xdr:row>
      <xdr:rowOff>104218</xdr:rowOff>
    </xdr:from>
    <xdr:to>
      <xdr:col>4</xdr:col>
      <xdr:colOff>225535</xdr:colOff>
      <xdr:row>37</xdr:row>
      <xdr:rowOff>269426</xdr:rowOff>
    </xdr:to>
    <xdr:pic>
      <xdr:nvPicPr>
        <xdr:cNvPr id="7" name="그림 6">
          <a:extLst>
            <a:ext uri="{FF2B5EF4-FFF2-40B4-BE49-F238E27FC236}">
              <a16:creationId xmlns:a16="http://schemas.microsoft.com/office/drawing/2014/main" id="{08482FD0-D916-4DAB-AEA6-EB4AF15EAA3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89813" y="10482327"/>
          <a:ext cx="3183113" cy="2641708"/>
        </a:xfrm>
        <a:prstGeom prst="rect">
          <a:avLst/>
        </a:prstGeom>
      </xdr:spPr>
    </xdr:pic>
    <xdr:clientData/>
  </xdr:twoCellAnchor>
  <xdr:twoCellAnchor>
    <xdr:from>
      <xdr:col>3</xdr:col>
      <xdr:colOff>116267</xdr:colOff>
      <xdr:row>32</xdr:row>
      <xdr:rowOff>366762</xdr:rowOff>
    </xdr:from>
    <xdr:to>
      <xdr:col>5</xdr:col>
      <xdr:colOff>834485</xdr:colOff>
      <xdr:row>36</xdr:row>
      <xdr:rowOff>413003</xdr:rowOff>
    </xdr:to>
    <xdr:sp macro="" textlink="">
      <xdr:nvSpPr>
        <xdr:cNvPr id="16" name="직사각형 15">
          <a:extLst>
            <a:ext uri="{FF2B5EF4-FFF2-40B4-BE49-F238E27FC236}">
              <a16:creationId xmlns:a16="http://schemas.microsoft.com/office/drawing/2014/main" id="{5622642B-0185-4E26-AD70-3A4546CBF34E}"/>
            </a:ext>
          </a:extLst>
        </xdr:cNvPr>
        <xdr:cNvSpPr/>
      </xdr:nvSpPr>
      <xdr:spPr>
        <a:xfrm>
          <a:off x="2253180" y="10943653"/>
          <a:ext cx="2739175" cy="186841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2000" b="1">
              <a:solidFill>
                <a:schemeClr val="bg1"/>
              </a:solidFill>
            </a:rPr>
            <a:t>안전용품비 </a:t>
          </a:r>
          <a:endParaRPr lang="en-US" altLang="ko-KR" sz="2000" b="1">
            <a:solidFill>
              <a:schemeClr val="bg1"/>
            </a:solidFill>
          </a:endParaRPr>
        </a:p>
        <a:p>
          <a:pPr algn="ctr"/>
          <a:r>
            <a:rPr lang="ko-KR" altLang="en-US" sz="2000" b="1">
              <a:solidFill>
                <a:schemeClr val="bg1"/>
              </a:solidFill>
            </a:rPr>
            <a:t>증빙 예시</a:t>
          </a:r>
          <a:endParaRPr lang="en-US" altLang="ko-KR" sz="2000" b="1">
            <a:solidFill>
              <a:schemeClr val="bg1"/>
            </a:solidFill>
          </a:endParaRPr>
        </a:p>
        <a:p>
          <a:pPr algn="ctr"/>
          <a:r>
            <a:rPr lang="ko-KR" altLang="en-US" sz="2000" b="1" u="sng">
              <a:solidFill>
                <a:schemeClr val="bg1"/>
              </a:solidFill>
            </a:rPr>
            <a:t>예시 삭제 후 첨부</a:t>
          </a:r>
          <a:endParaRPr lang="en-US" altLang="ko-KR" sz="2000" b="1" u="sng">
            <a:solidFill>
              <a:schemeClr val="bg1"/>
            </a:solidFill>
          </a:endParaRPr>
        </a:p>
      </xdr:txBody>
    </xdr:sp>
    <xdr:clientData/>
  </xdr:twoCellAnchor>
  <xdr:oneCellAnchor>
    <xdr:from>
      <xdr:col>1</xdr:col>
      <xdr:colOff>133696</xdr:colOff>
      <xdr:row>57</xdr:row>
      <xdr:rowOff>48064</xdr:rowOff>
    </xdr:from>
    <xdr:ext cx="1489363" cy="2818050"/>
    <xdr:pic>
      <xdr:nvPicPr>
        <xdr:cNvPr id="19" name="그림 18">
          <a:extLst>
            <a:ext uri="{FF2B5EF4-FFF2-40B4-BE49-F238E27FC236}">
              <a16:creationId xmlns:a16="http://schemas.microsoft.com/office/drawing/2014/main" id="{1276DF37-207C-479C-9E01-3E48AB9CAF39}"/>
            </a:ext>
          </a:extLst>
        </xdr:cNvPr>
        <xdr:cNvPicPr preferRelativeResize="0">
          <a:picLocks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49653" y="19603303"/>
          <a:ext cx="1489363" cy="2818050"/>
        </a:xfrm>
        <a:prstGeom prst="rect">
          <a:avLst/>
        </a:prstGeom>
        <a:noFill/>
        <a:ln w="6350">
          <a:solidFill>
            <a:schemeClr val="bg1">
              <a:lumMod val="65000"/>
            </a:schemeClr>
          </a:solidFill>
        </a:ln>
        <a:extLst>
          <a:ext uri="{909E8E84-426E-40DD-AFC4-6F175D3DCCD1}">
            <a14:hiddenFill xmlns:a14="http://schemas.microsoft.com/office/drawing/2010/main">
              <a:solidFill>
                <a:srgbClr val="FFFFFF"/>
              </a:solidFill>
            </a14:hiddenFill>
          </a:ext>
        </a:extLst>
      </xdr:spPr>
    </xdr:pic>
    <xdr:clientData/>
  </xdr:oneCellAnchor>
  <xdr:oneCellAnchor>
    <xdr:from>
      <xdr:col>2</xdr:col>
      <xdr:colOff>784164</xdr:colOff>
      <xdr:row>57</xdr:row>
      <xdr:rowOff>50870</xdr:rowOff>
    </xdr:from>
    <xdr:ext cx="1489363" cy="2818050"/>
    <xdr:pic>
      <xdr:nvPicPr>
        <xdr:cNvPr id="20" name="그림 19">
          <a:extLst>
            <a:ext uri="{FF2B5EF4-FFF2-40B4-BE49-F238E27FC236}">
              <a16:creationId xmlns:a16="http://schemas.microsoft.com/office/drawing/2014/main" id="{A1E7D9F8-30BA-4BFF-8C82-86E3AC01C6E0}"/>
            </a:ext>
          </a:extLst>
        </xdr:cNvPr>
        <xdr:cNvPicPr preferRelativeResize="0">
          <a:picLocks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1910599" y="19606109"/>
          <a:ext cx="1489363" cy="2818050"/>
        </a:xfrm>
        <a:prstGeom prst="rect">
          <a:avLst/>
        </a:prstGeom>
        <a:noFill/>
        <a:ln w="6350">
          <a:solidFill>
            <a:schemeClr val="bg1">
              <a:lumMod val="65000"/>
            </a:schemeClr>
          </a:solidFill>
        </a:ln>
        <a:extLst>
          <a:ext uri="{909E8E84-426E-40DD-AFC4-6F175D3DCCD1}">
            <a14:hiddenFill xmlns:a14="http://schemas.microsoft.com/office/drawing/2010/main">
              <a:solidFill>
                <a:srgbClr val="FFFFFF"/>
              </a:solidFill>
            </a14:hiddenFill>
          </a:ext>
        </a:extLst>
      </xdr:spPr>
    </xdr:pic>
    <xdr:clientData/>
  </xdr:oneCellAnchor>
  <xdr:oneCellAnchor>
    <xdr:from>
      <xdr:col>4</xdr:col>
      <xdr:colOff>436762</xdr:colOff>
      <xdr:row>57</xdr:row>
      <xdr:rowOff>54017</xdr:rowOff>
    </xdr:from>
    <xdr:ext cx="1489363" cy="2818050"/>
    <xdr:pic>
      <xdr:nvPicPr>
        <xdr:cNvPr id="21" name="그림 20">
          <a:extLst>
            <a:ext uri="{FF2B5EF4-FFF2-40B4-BE49-F238E27FC236}">
              <a16:creationId xmlns:a16="http://schemas.microsoft.com/office/drawing/2014/main" id="{5F160BCC-86EC-4F64-9833-0FE0691E2CFE}"/>
            </a:ext>
          </a:extLst>
        </xdr:cNvPr>
        <xdr:cNvPicPr preferRelativeResize="0">
          <a:picLocks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3584153" y="19609256"/>
          <a:ext cx="1489363" cy="2818050"/>
        </a:xfrm>
        <a:prstGeom prst="rect">
          <a:avLst/>
        </a:prstGeom>
        <a:noFill/>
        <a:ln w="6350">
          <a:solidFill>
            <a:schemeClr val="bg1">
              <a:lumMod val="65000"/>
            </a:schemeClr>
          </a:solidFill>
        </a:ln>
        <a:extLst>
          <a:ext uri="{909E8E84-426E-40DD-AFC4-6F175D3DCCD1}">
            <a14:hiddenFill xmlns:a14="http://schemas.microsoft.com/office/drawing/2010/main">
              <a:solidFill>
                <a:srgbClr val="FFFFFF"/>
              </a:solidFill>
            </a14:hiddenFill>
          </a:ext>
        </a:extLst>
      </xdr:spPr>
    </xdr:pic>
    <xdr:clientData/>
  </xdr:oneCellAnchor>
  <xdr:oneCellAnchor>
    <xdr:from>
      <xdr:col>6</xdr:col>
      <xdr:colOff>77932</xdr:colOff>
      <xdr:row>57</xdr:row>
      <xdr:rowOff>53979</xdr:rowOff>
    </xdr:from>
    <xdr:ext cx="1489426" cy="2816638"/>
    <xdr:pic>
      <xdr:nvPicPr>
        <xdr:cNvPr id="22" name="그림 21">
          <a:extLst>
            <a:ext uri="{FF2B5EF4-FFF2-40B4-BE49-F238E27FC236}">
              <a16:creationId xmlns:a16="http://schemas.microsoft.com/office/drawing/2014/main" id="{A87A80F6-AD68-4412-9864-767099A5A626}"/>
            </a:ext>
          </a:extLst>
        </xdr:cNvPr>
        <xdr:cNvPicPr preferRelativeResize="0">
          <a:picLocks/>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5246280" y="19609218"/>
          <a:ext cx="1489426" cy="2816638"/>
        </a:xfrm>
        <a:prstGeom prst="rect">
          <a:avLst/>
        </a:prstGeom>
        <a:ln w="6350">
          <a:solidFill>
            <a:schemeClr val="bg1">
              <a:lumMod val="65000"/>
            </a:schemeClr>
          </a:solidFill>
        </a:ln>
      </xdr:spPr>
    </xdr:pic>
    <xdr:clientData/>
  </xdr:oneCellAnchor>
  <xdr:twoCellAnchor>
    <xdr:from>
      <xdr:col>3</xdr:col>
      <xdr:colOff>123130</xdr:colOff>
      <xdr:row>58</xdr:row>
      <xdr:rowOff>265374</xdr:rowOff>
    </xdr:from>
    <xdr:to>
      <xdr:col>5</xdr:col>
      <xdr:colOff>839929</xdr:colOff>
      <xdr:row>62</xdr:row>
      <xdr:rowOff>319234</xdr:rowOff>
    </xdr:to>
    <xdr:sp macro="" textlink="">
      <xdr:nvSpPr>
        <xdr:cNvPr id="23" name="직사각형 22">
          <a:extLst>
            <a:ext uri="{FF2B5EF4-FFF2-40B4-BE49-F238E27FC236}">
              <a16:creationId xmlns:a16="http://schemas.microsoft.com/office/drawing/2014/main" id="{62292568-615E-44D6-8226-8BCB4E6C4D34}"/>
            </a:ext>
          </a:extLst>
        </xdr:cNvPr>
        <xdr:cNvSpPr/>
      </xdr:nvSpPr>
      <xdr:spPr>
        <a:xfrm>
          <a:off x="2260043" y="20019396"/>
          <a:ext cx="2737756" cy="1876034"/>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2000" b="1">
              <a:solidFill>
                <a:schemeClr val="bg1"/>
              </a:solidFill>
            </a:rPr>
            <a:t>기타 </a:t>
          </a:r>
          <a:endParaRPr lang="en-US" altLang="ko-KR" sz="2000" b="1">
            <a:solidFill>
              <a:schemeClr val="bg1"/>
            </a:solidFill>
          </a:endParaRPr>
        </a:p>
        <a:p>
          <a:pPr algn="ctr"/>
          <a:r>
            <a:rPr lang="ko-KR" altLang="en-US" sz="2000" b="1">
              <a:solidFill>
                <a:schemeClr val="bg1"/>
              </a:solidFill>
            </a:rPr>
            <a:t>증빙 예시</a:t>
          </a:r>
          <a:endParaRPr lang="en-US" altLang="ko-KR" sz="2000" b="1">
            <a:solidFill>
              <a:schemeClr val="bg1"/>
            </a:solidFill>
          </a:endParaRPr>
        </a:p>
        <a:p>
          <a:pPr algn="ctr"/>
          <a:r>
            <a:rPr lang="en-US" altLang="ko-KR" sz="2000" b="1">
              <a:solidFill>
                <a:schemeClr val="bg1"/>
              </a:solidFill>
            </a:rPr>
            <a:t>(ex.</a:t>
          </a:r>
          <a:r>
            <a:rPr lang="en-US" altLang="ko-KR" sz="2000" b="1" baseline="0">
              <a:solidFill>
                <a:schemeClr val="bg1"/>
              </a:solidFill>
            </a:rPr>
            <a:t> </a:t>
          </a:r>
          <a:r>
            <a:rPr lang="ko-KR" altLang="en-US" sz="2000" b="1" baseline="0">
              <a:solidFill>
                <a:schemeClr val="bg1"/>
              </a:solidFill>
            </a:rPr>
            <a:t>관리감독자 교육</a:t>
          </a:r>
          <a:r>
            <a:rPr lang="en-US" altLang="ko-KR" sz="2000" b="1" baseline="0">
              <a:solidFill>
                <a:schemeClr val="bg1"/>
              </a:solidFill>
            </a:rPr>
            <a:t>)</a:t>
          </a:r>
        </a:p>
        <a:p>
          <a:pPr algn="ctr"/>
          <a:r>
            <a:rPr lang="ko-KR" altLang="en-US" sz="2000" b="1" u="sng" baseline="0">
              <a:solidFill>
                <a:schemeClr val="bg1"/>
              </a:solidFill>
            </a:rPr>
            <a:t>예시 삭제 후 첨부</a:t>
          </a:r>
          <a:endParaRPr lang="en-US" altLang="ko-KR" sz="2000" b="1" u="sng" baseline="0">
            <a:solidFill>
              <a:schemeClr val="bg1"/>
            </a:solidFill>
          </a:endParaRPr>
        </a:p>
      </xdr:txBody>
    </xdr:sp>
    <xdr:clientData/>
  </xdr:twoCellAnchor>
  <xdr:twoCellAnchor editAs="oneCell">
    <xdr:from>
      <xdr:col>4</xdr:col>
      <xdr:colOff>796856</xdr:colOff>
      <xdr:row>6</xdr:row>
      <xdr:rowOff>136331</xdr:rowOff>
    </xdr:from>
    <xdr:to>
      <xdr:col>7</xdr:col>
      <xdr:colOff>60681</xdr:colOff>
      <xdr:row>12</xdr:row>
      <xdr:rowOff>41414</xdr:rowOff>
    </xdr:to>
    <xdr:pic>
      <xdr:nvPicPr>
        <xdr:cNvPr id="8" name="그림 7">
          <a:extLst>
            <a:ext uri="{FF2B5EF4-FFF2-40B4-BE49-F238E27FC236}">
              <a16:creationId xmlns:a16="http://schemas.microsoft.com/office/drawing/2014/main" id="{1514E3AF-56AF-038F-D7D5-316C8895280D}"/>
            </a:ext>
          </a:extLst>
        </xdr:cNvPr>
        <xdr:cNvPicPr>
          <a:picLocks noChangeAspect="1"/>
        </xdr:cNvPicPr>
      </xdr:nvPicPr>
      <xdr:blipFill>
        <a:blip xmlns:r="http://schemas.openxmlformats.org/officeDocument/2006/relationships" r:embed="rId9"/>
        <a:stretch>
          <a:fillRect/>
        </a:stretch>
      </xdr:blipFill>
      <xdr:spPr>
        <a:xfrm>
          <a:off x="3944247" y="1536092"/>
          <a:ext cx="1973481" cy="2638344"/>
        </a:xfrm>
        <a:prstGeom prst="rect">
          <a:avLst/>
        </a:prstGeom>
        <a:ln w="3175">
          <a:solidFill>
            <a:sysClr val="windowText" lastClr="000000"/>
          </a:solidFill>
        </a:ln>
      </xdr:spPr>
    </xdr:pic>
    <xdr:clientData/>
  </xdr:twoCellAnchor>
  <xdr:twoCellAnchor>
    <xdr:from>
      <xdr:col>2</xdr:col>
      <xdr:colOff>909957</xdr:colOff>
      <xdr:row>7</xdr:row>
      <xdr:rowOff>206313</xdr:rowOff>
    </xdr:from>
    <xdr:to>
      <xdr:col>5</xdr:col>
      <xdr:colOff>615548</xdr:colOff>
      <xdr:row>11</xdr:row>
      <xdr:rowOff>258267</xdr:rowOff>
    </xdr:to>
    <xdr:sp macro="" textlink="">
      <xdr:nvSpPr>
        <xdr:cNvPr id="15" name="직사각형 14">
          <a:extLst>
            <a:ext uri="{FF2B5EF4-FFF2-40B4-BE49-F238E27FC236}">
              <a16:creationId xmlns:a16="http://schemas.microsoft.com/office/drawing/2014/main" id="{1B639C81-CB0A-47CF-97A1-7997D4ADDCDB}"/>
            </a:ext>
          </a:extLst>
        </xdr:cNvPr>
        <xdr:cNvSpPr/>
      </xdr:nvSpPr>
      <xdr:spPr>
        <a:xfrm>
          <a:off x="2036392" y="2061617"/>
          <a:ext cx="2737026" cy="1874128"/>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2000" b="1">
              <a:solidFill>
                <a:schemeClr val="bg1"/>
              </a:solidFill>
            </a:rPr>
            <a:t>안전대행비</a:t>
          </a:r>
          <a:endParaRPr lang="en-US" altLang="ko-KR" sz="2000" b="1">
            <a:solidFill>
              <a:schemeClr val="bg1"/>
            </a:solidFill>
          </a:endParaRPr>
        </a:p>
        <a:p>
          <a:pPr algn="ctr"/>
          <a:r>
            <a:rPr lang="ko-KR" altLang="en-US" sz="2000" b="1">
              <a:solidFill>
                <a:schemeClr val="bg1"/>
              </a:solidFill>
            </a:rPr>
            <a:t>증빙예시</a:t>
          </a:r>
          <a:endParaRPr lang="en-US" altLang="ko-KR" sz="2000" b="1">
            <a:solidFill>
              <a:schemeClr val="bg1"/>
            </a:solidFill>
          </a:endParaRPr>
        </a:p>
        <a:p>
          <a:pPr algn="ctr"/>
          <a:r>
            <a:rPr lang="ko-KR" altLang="en-US" sz="2000" b="1" u="sng">
              <a:solidFill>
                <a:schemeClr val="bg1"/>
              </a:solidFill>
            </a:rPr>
            <a:t>예시 삭제 후 첨부</a:t>
          </a:r>
        </a:p>
      </xdr:txBody>
    </xdr:sp>
    <xdr:clientData/>
  </xdr:twoCellAnchor>
  <xdr:twoCellAnchor editAs="oneCell">
    <xdr:from>
      <xdr:col>1</xdr:col>
      <xdr:colOff>1006005</xdr:colOff>
      <xdr:row>44</xdr:row>
      <xdr:rowOff>51123</xdr:rowOff>
    </xdr:from>
    <xdr:to>
      <xdr:col>4</xdr:col>
      <xdr:colOff>41741</xdr:colOff>
      <xdr:row>51</xdr:row>
      <xdr:rowOff>94340</xdr:rowOff>
    </xdr:to>
    <xdr:pic>
      <xdr:nvPicPr>
        <xdr:cNvPr id="30" name="그림 29">
          <a:extLst>
            <a:ext uri="{FF2B5EF4-FFF2-40B4-BE49-F238E27FC236}">
              <a16:creationId xmlns:a16="http://schemas.microsoft.com/office/drawing/2014/main" id="{018FE5CC-5154-CA9E-A49F-BBCF557A7AB7}"/>
            </a:ext>
          </a:extLst>
        </xdr:cNvPr>
        <xdr:cNvPicPr>
          <a:picLocks noChangeAspect="1"/>
        </xdr:cNvPicPr>
      </xdr:nvPicPr>
      <xdr:blipFill>
        <a:blip xmlns:r="http://schemas.openxmlformats.org/officeDocument/2006/relationships" r:embed="rId10"/>
        <a:stretch>
          <a:fillRect/>
        </a:stretch>
      </xdr:blipFill>
      <xdr:spPr>
        <a:xfrm>
          <a:off x="1121962" y="15017797"/>
          <a:ext cx="2067170" cy="2984785"/>
        </a:xfrm>
        <a:prstGeom prst="rect">
          <a:avLst/>
        </a:prstGeom>
        <a:ln w="3175">
          <a:solidFill>
            <a:sysClr val="windowText" lastClr="000000"/>
          </a:solidFill>
        </a:ln>
      </xdr:spPr>
    </xdr:pic>
    <xdr:clientData/>
  </xdr:twoCellAnchor>
  <xdr:twoCellAnchor editAs="oneCell">
    <xdr:from>
      <xdr:col>4</xdr:col>
      <xdr:colOff>888467</xdr:colOff>
      <xdr:row>44</xdr:row>
      <xdr:rowOff>78161</xdr:rowOff>
    </xdr:from>
    <xdr:to>
      <xdr:col>7</xdr:col>
      <xdr:colOff>115957</xdr:colOff>
      <xdr:row>51</xdr:row>
      <xdr:rowOff>93408</xdr:rowOff>
    </xdr:to>
    <xdr:pic>
      <xdr:nvPicPr>
        <xdr:cNvPr id="31" name="그림 30">
          <a:extLst>
            <a:ext uri="{FF2B5EF4-FFF2-40B4-BE49-F238E27FC236}">
              <a16:creationId xmlns:a16="http://schemas.microsoft.com/office/drawing/2014/main" id="{89954910-99C8-3AC8-C68E-1784E36E0985}"/>
            </a:ext>
          </a:extLst>
        </xdr:cNvPr>
        <xdr:cNvPicPr>
          <a:picLocks noChangeAspect="1"/>
        </xdr:cNvPicPr>
      </xdr:nvPicPr>
      <xdr:blipFill>
        <a:blip xmlns:r="http://schemas.openxmlformats.org/officeDocument/2006/relationships" r:embed="rId11"/>
        <a:stretch>
          <a:fillRect/>
        </a:stretch>
      </xdr:blipFill>
      <xdr:spPr>
        <a:xfrm>
          <a:off x="4035858" y="15044835"/>
          <a:ext cx="1927621" cy="2956815"/>
        </a:xfrm>
        <a:prstGeom prst="rect">
          <a:avLst/>
        </a:prstGeom>
        <a:ln w="3175">
          <a:solidFill>
            <a:sysClr val="windowText" lastClr="000000"/>
          </a:solidFill>
        </a:ln>
      </xdr:spPr>
    </xdr:pic>
    <xdr:clientData/>
  </xdr:twoCellAnchor>
  <xdr:twoCellAnchor>
    <xdr:from>
      <xdr:col>2</xdr:col>
      <xdr:colOff>942311</xdr:colOff>
      <xdr:row>45</xdr:row>
      <xdr:rowOff>306455</xdr:rowOff>
    </xdr:from>
    <xdr:to>
      <xdr:col>5</xdr:col>
      <xdr:colOff>654347</xdr:colOff>
      <xdr:row>49</xdr:row>
      <xdr:rowOff>360316</xdr:rowOff>
    </xdr:to>
    <xdr:sp macro="" textlink="">
      <xdr:nvSpPr>
        <xdr:cNvPr id="26" name="직사각형 25">
          <a:extLst>
            <a:ext uri="{FF2B5EF4-FFF2-40B4-BE49-F238E27FC236}">
              <a16:creationId xmlns:a16="http://schemas.microsoft.com/office/drawing/2014/main" id="{EC829C42-6BEA-4ACA-AEA1-A928C19F7D49}"/>
            </a:ext>
          </a:extLst>
        </xdr:cNvPr>
        <xdr:cNvSpPr/>
      </xdr:nvSpPr>
      <xdr:spPr>
        <a:xfrm>
          <a:off x="2068746" y="15471912"/>
          <a:ext cx="2743471" cy="1876034"/>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2000" b="1">
              <a:solidFill>
                <a:schemeClr val="bg1"/>
              </a:solidFill>
            </a:rPr>
            <a:t>특수건강검진비 </a:t>
          </a:r>
          <a:endParaRPr lang="en-US" altLang="ko-KR" sz="2000" b="1">
            <a:solidFill>
              <a:schemeClr val="bg1"/>
            </a:solidFill>
          </a:endParaRPr>
        </a:p>
        <a:p>
          <a:pPr algn="ctr"/>
          <a:r>
            <a:rPr lang="ko-KR" altLang="en-US" sz="2000" b="1">
              <a:solidFill>
                <a:schemeClr val="bg1"/>
              </a:solidFill>
            </a:rPr>
            <a:t>증빙 예시</a:t>
          </a:r>
          <a:endParaRPr lang="en-US" altLang="ko-KR" sz="2000" b="1">
            <a:solidFill>
              <a:schemeClr val="bg1"/>
            </a:solidFill>
          </a:endParaRPr>
        </a:p>
        <a:p>
          <a:pPr algn="ctr"/>
          <a:r>
            <a:rPr lang="ko-KR" altLang="en-US" sz="2000" b="1" u="sng">
              <a:solidFill>
                <a:schemeClr val="bg1"/>
              </a:solidFill>
            </a:rPr>
            <a:t>예시 삭제 후 첨부</a:t>
          </a:r>
          <a:endParaRPr lang="en-US" altLang="ko-KR" sz="2000" b="1" u="sng">
            <a:solidFill>
              <a:schemeClr val="bg1"/>
            </a:solidFill>
          </a:endParaRPr>
        </a:p>
      </xdr:txBody>
    </xdr:sp>
    <xdr:clientData/>
  </xdr:twoCellAnchor>
  <xdr:twoCellAnchor editAs="oneCell">
    <xdr:from>
      <xdr:col>2</xdr:col>
      <xdr:colOff>234987</xdr:colOff>
      <xdr:row>22</xdr:row>
      <xdr:rowOff>395483</xdr:rowOff>
    </xdr:from>
    <xdr:to>
      <xdr:col>4</xdr:col>
      <xdr:colOff>116372</xdr:colOff>
      <xdr:row>25</xdr:row>
      <xdr:rowOff>169528</xdr:rowOff>
    </xdr:to>
    <xdr:pic>
      <xdr:nvPicPr>
        <xdr:cNvPr id="14" name="그림 13">
          <a:extLst>
            <a:ext uri="{FF2B5EF4-FFF2-40B4-BE49-F238E27FC236}">
              <a16:creationId xmlns:a16="http://schemas.microsoft.com/office/drawing/2014/main" id="{46FCA042-27EE-4522-89BF-E14F25508028}"/>
            </a:ext>
          </a:extLst>
        </xdr:cNvPr>
        <xdr:cNvPicPr>
          <a:picLocks noChangeAspect="1"/>
        </xdr:cNvPicPr>
      </xdr:nvPicPr>
      <xdr:blipFill>
        <a:blip xmlns:r="http://schemas.openxmlformats.org/officeDocument/2006/relationships" r:embed="rId2"/>
        <a:stretch>
          <a:fillRect/>
        </a:stretch>
      </xdr:blipFill>
      <xdr:spPr>
        <a:xfrm>
          <a:off x="1361422" y="7750440"/>
          <a:ext cx="1902341" cy="1144485"/>
        </a:xfrm>
        <a:prstGeom prst="rect">
          <a:avLst/>
        </a:prstGeom>
        <a:ln>
          <a:solidFill>
            <a:sysClr val="windowText" lastClr="000000"/>
          </a:solidFill>
        </a:ln>
      </xdr:spPr>
    </xdr:pic>
    <xdr:clientData/>
  </xdr:twoCellAnchor>
  <xdr:twoCellAnchor editAs="oneCell">
    <xdr:from>
      <xdr:col>2</xdr:col>
      <xdr:colOff>223630</xdr:colOff>
      <xdr:row>19</xdr:row>
      <xdr:rowOff>131781</xdr:rowOff>
    </xdr:from>
    <xdr:to>
      <xdr:col>4</xdr:col>
      <xdr:colOff>283575</xdr:colOff>
      <xdr:row>22</xdr:row>
      <xdr:rowOff>244668</xdr:rowOff>
    </xdr:to>
    <xdr:pic>
      <xdr:nvPicPr>
        <xdr:cNvPr id="24" name="그림 23">
          <a:extLst>
            <a:ext uri="{FF2B5EF4-FFF2-40B4-BE49-F238E27FC236}">
              <a16:creationId xmlns:a16="http://schemas.microsoft.com/office/drawing/2014/main" id="{3503F0A8-7769-4473-85D5-9EAA651906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350065" y="6120107"/>
          <a:ext cx="2073281" cy="147570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947021</xdr:colOff>
      <xdr:row>19</xdr:row>
      <xdr:rowOff>49695</xdr:rowOff>
    </xdr:from>
    <xdr:to>
      <xdr:col>7</xdr:col>
      <xdr:colOff>208941</xdr:colOff>
      <xdr:row>24</xdr:row>
      <xdr:rowOff>417942</xdr:rowOff>
    </xdr:to>
    <xdr:pic>
      <xdr:nvPicPr>
        <xdr:cNvPr id="25" name="그림 24">
          <a:extLst>
            <a:ext uri="{FF2B5EF4-FFF2-40B4-BE49-F238E27FC236}">
              <a16:creationId xmlns:a16="http://schemas.microsoft.com/office/drawing/2014/main" id="{50F853FC-344F-42A2-9618-60290C50F758}"/>
            </a:ext>
          </a:extLst>
        </xdr:cNvPr>
        <xdr:cNvPicPr>
          <a:picLocks noChangeAspect="1"/>
        </xdr:cNvPicPr>
      </xdr:nvPicPr>
      <xdr:blipFill>
        <a:blip xmlns:r="http://schemas.openxmlformats.org/officeDocument/2006/relationships" r:embed="rId9"/>
        <a:stretch>
          <a:fillRect/>
        </a:stretch>
      </xdr:blipFill>
      <xdr:spPr>
        <a:xfrm>
          <a:off x="4094412" y="6038021"/>
          <a:ext cx="1971576" cy="2645964"/>
        </a:xfrm>
        <a:prstGeom prst="rect">
          <a:avLst/>
        </a:prstGeom>
        <a:ln w="3175">
          <a:solidFill>
            <a:sysClr val="windowText" lastClr="000000"/>
          </a:solidFill>
        </a:ln>
      </xdr:spPr>
    </xdr:pic>
    <xdr:clientData/>
  </xdr:twoCellAnchor>
  <xdr:twoCellAnchor>
    <xdr:from>
      <xdr:col>3</xdr:col>
      <xdr:colOff>171676</xdr:colOff>
      <xdr:row>20</xdr:row>
      <xdr:rowOff>184474</xdr:rowOff>
    </xdr:from>
    <xdr:to>
      <xdr:col>5</xdr:col>
      <xdr:colOff>887745</xdr:colOff>
      <xdr:row>24</xdr:row>
      <xdr:rowOff>236429</xdr:rowOff>
    </xdr:to>
    <xdr:sp macro="" textlink="">
      <xdr:nvSpPr>
        <xdr:cNvPr id="17" name="직사각형 16">
          <a:extLst>
            <a:ext uri="{FF2B5EF4-FFF2-40B4-BE49-F238E27FC236}">
              <a16:creationId xmlns:a16="http://schemas.microsoft.com/office/drawing/2014/main" id="{C0319FD1-7B04-4F7A-9913-CCDA35521154}"/>
            </a:ext>
          </a:extLst>
        </xdr:cNvPr>
        <xdr:cNvSpPr/>
      </xdr:nvSpPr>
      <xdr:spPr>
        <a:xfrm>
          <a:off x="2305276" y="7071049"/>
          <a:ext cx="2735369" cy="188075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2000" b="1">
              <a:solidFill>
                <a:schemeClr val="bg1"/>
              </a:solidFill>
            </a:rPr>
            <a:t>보건대행비</a:t>
          </a:r>
          <a:endParaRPr lang="en-US" altLang="ko-KR" sz="2000" b="1">
            <a:solidFill>
              <a:schemeClr val="bg1"/>
            </a:solidFill>
          </a:endParaRPr>
        </a:p>
        <a:p>
          <a:pPr algn="ctr"/>
          <a:r>
            <a:rPr lang="ko-KR" altLang="en-US" sz="2000" b="1">
              <a:solidFill>
                <a:schemeClr val="bg1"/>
              </a:solidFill>
            </a:rPr>
            <a:t>증빙예시</a:t>
          </a:r>
          <a:endParaRPr lang="en-US" altLang="ko-KR" sz="2000" b="1">
            <a:solidFill>
              <a:schemeClr val="bg1"/>
            </a:solidFill>
          </a:endParaRPr>
        </a:p>
        <a:p>
          <a:pPr algn="ctr"/>
          <a:r>
            <a:rPr lang="ko-KR" altLang="en-US" sz="2000" b="1" u="sng">
              <a:solidFill>
                <a:schemeClr val="bg1"/>
              </a:solidFill>
            </a:rPr>
            <a:t>예시 삭제 후 첨부</a:t>
          </a:r>
          <a:endParaRPr lang="en-US" altLang="ko-KR" sz="2000" b="1" u="sng">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24</xdr:col>
      <xdr:colOff>0</xdr:colOff>
      <xdr:row>9</xdr:row>
      <xdr:rowOff>123825</xdr:rowOff>
    </xdr:from>
    <xdr:to>
      <xdr:col>24</xdr:col>
      <xdr:colOff>0</xdr:colOff>
      <xdr:row>9</xdr:row>
      <xdr:rowOff>371475</xdr:rowOff>
    </xdr:to>
    <xdr:sp macro="" textlink="">
      <xdr:nvSpPr>
        <xdr:cNvPr id="2" name="Text Box 1">
          <a:extLst>
            <a:ext uri="{FF2B5EF4-FFF2-40B4-BE49-F238E27FC236}">
              <a16:creationId xmlns:a16="http://schemas.microsoft.com/office/drawing/2014/main" id="{8519FDD5-5BC7-4879-9057-03713B40C1A0}"/>
            </a:ext>
          </a:extLst>
        </xdr:cNvPr>
        <xdr:cNvSpPr txBox="1">
          <a:spLocks noChangeArrowheads="1"/>
        </xdr:cNvSpPr>
      </xdr:nvSpPr>
      <xdr:spPr bwMode="auto">
        <a:xfrm>
          <a:off x="7886700" y="2619375"/>
          <a:ext cx="0" cy="180975"/>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단위</a:t>
          </a: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원</a:t>
          </a:r>
          <a:r>
            <a:rPr lang="en-US" altLang="ko-KR" sz="1000" b="0" i="0" u="none" strike="noStrike" baseline="0">
              <a:solidFill>
                <a:srgbClr val="000000"/>
              </a:solidFill>
              <a:latin typeface="굴림체"/>
              <a:ea typeface="굴림체"/>
            </a:rPr>
            <a:t>)</a:t>
          </a:r>
        </a:p>
      </xdr:txBody>
    </xdr:sp>
    <xdr:clientData/>
  </xdr:twoCellAnchor>
  <xdr:twoCellAnchor>
    <xdr:from>
      <xdr:col>24</xdr:col>
      <xdr:colOff>0</xdr:colOff>
      <xdr:row>4</xdr:row>
      <xdr:rowOff>0</xdr:rowOff>
    </xdr:from>
    <xdr:to>
      <xdr:col>24</xdr:col>
      <xdr:colOff>0</xdr:colOff>
      <xdr:row>4</xdr:row>
      <xdr:rowOff>0</xdr:rowOff>
    </xdr:to>
    <xdr:sp macro="" textlink="">
      <xdr:nvSpPr>
        <xdr:cNvPr id="3" name="Text Box 2">
          <a:extLst>
            <a:ext uri="{FF2B5EF4-FFF2-40B4-BE49-F238E27FC236}">
              <a16:creationId xmlns:a16="http://schemas.microsoft.com/office/drawing/2014/main" id="{5AECA60B-B815-47E4-8C11-CF68F2F09547}"/>
            </a:ext>
          </a:extLst>
        </xdr:cNvPr>
        <xdr:cNvSpPr txBox="1">
          <a:spLocks noChangeArrowheads="1"/>
        </xdr:cNvSpPr>
      </xdr:nvSpPr>
      <xdr:spPr bwMode="auto">
        <a:xfrm>
          <a:off x="7886700" y="914400"/>
          <a:ext cx="0" cy="0"/>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단위</a:t>
          </a: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원</a:t>
          </a:r>
          <a:r>
            <a:rPr lang="en-US" altLang="ko-KR" sz="1000" b="0" i="0" u="none" strike="noStrike" baseline="0">
              <a:solidFill>
                <a:srgbClr val="000000"/>
              </a:solidFill>
              <a:latin typeface="굴림체"/>
              <a:ea typeface="굴림체"/>
            </a:rPr>
            <a:t>)</a:t>
          </a:r>
        </a:p>
      </xdr:txBody>
    </xdr:sp>
    <xdr:clientData/>
  </xdr:twoCellAnchor>
  <xdr:twoCellAnchor>
    <xdr:from>
      <xdr:col>24</xdr:col>
      <xdr:colOff>0</xdr:colOff>
      <xdr:row>3</xdr:row>
      <xdr:rowOff>571500</xdr:rowOff>
    </xdr:from>
    <xdr:to>
      <xdr:col>24</xdr:col>
      <xdr:colOff>0</xdr:colOff>
      <xdr:row>3</xdr:row>
      <xdr:rowOff>819150</xdr:rowOff>
    </xdr:to>
    <xdr:sp macro="" textlink="">
      <xdr:nvSpPr>
        <xdr:cNvPr id="4" name="Text Box 3">
          <a:extLst>
            <a:ext uri="{FF2B5EF4-FFF2-40B4-BE49-F238E27FC236}">
              <a16:creationId xmlns:a16="http://schemas.microsoft.com/office/drawing/2014/main" id="{F9620DC0-56A1-4390-9352-7645B1B5B42C}"/>
            </a:ext>
          </a:extLst>
        </xdr:cNvPr>
        <xdr:cNvSpPr txBox="1">
          <a:spLocks noChangeArrowheads="1"/>
        </xdr:cNvSpPr>
      </xdr:nvSpPr>
      <xdr:spPr bwMode="auto">
        <a:xfrm>
          <a:off x="7886700" y="914400"/>
          <a:ext cx="0" cy="0"/>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단위</a:t>
          </a: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원</a:t>
          </a:r>
          <a:r>
            <a:rPr lang="en-US" altLang="ko-KR" sz="1000" b="0" i="0" u="none" strike="noStrike" baseline="0">
              <a:solidFill>
                <a:srgbClr val="000000"/>
              </a:solidFill>
              <a:latin typeface="굴림체"/>
              <a:ea typeface="굴림체"/>
            </a:rPr>
            <a:t>)</a:t>
          </a:r>
        </a:p>
      </xdr:txBody>
    </xdr:sp>
    <xdr:clientData/>
  </xdr:twoCellAnchor>
  <xdr:twoCellAnchor>
    <xdr:from>
      <xdr:col>24</xdr:col>
      <xdr:colOff>0</xdr:colOff>
      <xdr:row>3</xdr:row>
      <xdr:rowOff>552450</xdr:rowOff>
    </xdr:from>
    <xdr:to>
      <xdr:col>24</xdr:col>
      <xdr:colOff>0</xdr:colOff>
      <xdr:row>3</xdr:row>
      <xdr:rowOff>800100</xdr:rowOff>
    </xdr:to>
    <xdr:sp macro="" textlink="">
      <xdr:nvSpPr>
        <xdr:cNvPr id="5" name="Text Box 4">
          <a:extLst>
            <a:ext uri="{FF2B5EF4-FFF2-40B4-BE49-F238E27FC236}">
              <a16:creationId xmlns:a16="http://schemas.microsoft.com/office/drawing/2014/main" id="{C828E1CC-3702-46FE-9BC9-59CB594B0273}"/>
            </a:ext>
          </a:extLst>
        </xdr:cNvPr>
        <xdr:cNvSpPr txBox="1">
          <a:spLocks noChangeArrowheads="1"/>
        </xdr:cNvSpPr>
      </xdr:nvSpPr>
      <xdr:spPr bwMode="auto">
        <a:xfrm>
          <a:off x="7886700" y="914400"/>
          <a:ext cx="0" cy="0"/>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단위</a:t>
          </a: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원</a:t>
          </a:r>
          <a:r>
            <a:rPr lang="en-US" altLang="ko-KR" sz="1000" b="0" i="0" u="none" strike="noStrike" baseline="0">
              <a:solidFill>
                <a:srgbClr val="000000"/>
              </a:solidFill>
              <a:latin typeface="굴림체"/>
              <a:ea typeface="굴림체"/>
            </a:rPr>
            <a:t>)</a:t>
          </a:r>
        </a:p>
      </xdr:txBody>
    </xdr:sp>
    <xdr:clientData/>
  </xdr:twoCellAnchor>
  <xdr:twoCellAnchor editAs="oneCell">
    <xdr:from>
      <xdr:col>2</xdr:col>
      <xdr:colOff>85725</xdr:colOff>
      <xdr:row>5</xdr:row>
      <xdr:rowOff>19050</xdr:rowOff>
    </xdr:from>
    <xdr:to>
      <xdr:col>5</xdr:col>
      <xdr:colOff>131729</xdr:colOff>
      <xdr:row>10</xdr:row>
      <xdr:rowOff>0</xdr:rowOff>
    </xdr:to>
    <xdr:pic>
      <xdr:nvPicPr>
        <xdr:cNvPr id="7" name="그림 6">
          <a:extLst>
            <a:ext uri="{FF2B5EF4-FFF2-40B4-BE49-F238E27FC236}">
              <a16:creationId xmlns:a16="http://schemas.microsoft.com/office/drawing/2014/main" id="{35D3E6D5-7917-4837-8604-940CC83B28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8868" y="1311729"/>
          <a:ext cx="1107361" cy="1477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85725</xdr:colOff>
      <xdr:row>5</xdr:row>
      <xdr:rowOff>19050</xdr:rowOff>
    </xdr:from>
    <xdr:ext cx="1103279" cy="1504950"/>
    <xdr:pic>
      <xdr:nvPicPr>
        <xdr:cNvPr id="8" name="그림 7">
          <a:extLst>
            <a:ext uri="{FF2B5EF4-FFF2-40B4-BE49-F238E27FC236}">
              <a16:creationId xmlns:a16="http://schemas.microsoft.com/office/drawing/2014/main" id="{44A9E13F-A580-4B4E-AAC2-936AB57F90D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43275" y="1295400"/>
          <a:ext cx="1103279" cy="15049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24</xdr:col>
      <xdr:colOff>0</xdr:colOff>
      <xdr:row>18</xdr:row>
      <xdr:rowOff>123825</xdr:rowOff>
    </xdr:from>
    <xdr:to>
      <xdr:col>24</xdr:col>
      <xdr:colOff>0</xdr:colOff>
      <xdr:row>18</xdr:row>
      <xdr:rowOff>371475</xdr:rowOff>
    </xdr:to>
    <xdr:sp macro="" textlink="">
      <xdr:nvSpPr>
        <xdr:cNvPr id="9" name="Text Box 1">
          <a:extLst>
            <a:ext uri="{FF2B5EF4-FFF2-40B4-BE49-F238E27FC236}">
              <a16:creationId xmlns:a16="http://schemas.microsoft.com/office/drawing/2014/main" id="{D499217F-DE4B-4EFC-A511-F58BFB3004EB}"/>
            </a:ext>
          </a:extLst>
        </xdr:cNvPr>
        <xdr:cNvSpPr txBox="1">
          <a:spLocks noChangeArrowheads="1"/>
        </xdr:cNvSpPr>
      </xdr:nvSpPr>
      <xdr:spPr bwMode="auto">
        <a:xfrm>
          <a:off x="7886700" y="5334000"/>
          <a:ext cx="0" cy="180975"/>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단위</a:t>
          </a: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원</a:t>
          </a:r>
          <a:r>
            <a:rPr lang="en-US" altLang="ko-KR" sz="1000" b="0" i="0" u="none" strike="noStrike" baseline="0">
              <a:solidFill>
                <a:srgbClr val="000000"/>
              </a:solidFill>
              <a:latin typeface="굴림체"/>
              <a:ea typeface="굴림체"/>
            </a:rPr>
            <a:t>)</a:t>
          </a:r>
        </a:p>
      </xdr:txBody>
    </xdr:sp>
    <xdr:clientData/>
  </xdr:twoCellAnchor>
  <xdr:twoCellAnchor editAs="oneCell">
    <xdr:from>
      <xdr:col>0</xdr:col>
      <xdr:colOff>28575</xdr:colOff>
      <xdr:row>14</xdr:row>
      <xdr:rowOff>0</xdr:rowOff>
    </xdr:from>
    <xdr:to>
      <xdr:col>7</xdr:col>
      <xdr:colOff>3571</xdr:colOff>
      <xdr:row>18</xdr:row>
      <xdr:rowOff>286225</xdr:rowOff>
    </xdr:to>
    <xdr:pic>
      <xdr:nvPicPr>
        <xdr:cNvPr id="11" name="그림 10">
          <a:extLst>
            <a:ext uri="{FF2B5EF4-FFF2-40B4-BE49-F238E27FC236}">
              <a16:creationId xmlns:a16="http://schemas.microsoft.com/office/drawing/2014/main" id="{6327CF58-CD73-4CE6-ABAE-0DAF3A5162ED}"/>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28575" y="3990975"/>
          <a:ext cx="2384821" cy="1505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38100</xdr:colOff>
      <xdr:row>14</xdr:row>
      <xdr:rowOff>28575</xdr:rowOff>
    </xdr:from>
    <xdr:to>
      <xdr:col>14</xdr:col>
      <xdr:colOff>333375</xdr:colOff>
      <xdr:row>19</xdr:row>
      <xdr:rowOff>1146</xdr:rowOff>
    </xdr:to>
    <xdr:pic>
      <xdr:nvPicPr>
        <xdr:cNvPr id="12" name="그림 11">
          <a:extLst>
            <a:ext uri="{FF2B5EF4-FFF2-40B4-BE49-F238E27FC236}">
              <a16:creationId xmlns:a16="http://schemas.microsoft.com/office/drawing/2014/main" id="{E3B67F96-917E-4622-9D63-36512ECE9EA5}"/>
            </a:ext>
          </a:extLst>
        </xdr:cNvPr>
        <xdr:cNvPicPr>
          <a:picLocks noChangeAspect="1"/>
        </xdr:cNvPicPr>
      </xdr:nvPicPr>
      <xdr:blipFill>
        <a:blip xmlns:r="http://schemas.openxmlformats.org/officeDocument/2006/relationships" r:embed="rId4"/>
        <a:stretch>
          <a:fillRect/>
        </a:stretch>
      </xdr:blipFill>
      <xdr:spPr>
        <a:xfrm>
          <a:off x="2647950" y="4019550"/>
          <a:ext cx="2324100" cy="1494330"/>
        </a:xfrm>
        <a:prstGeom prst="rect">
          <a:avLst/>
        </a:prstGeom>
      </xdr:spPr>
    </xdr:pic>
    <xdr:clientData/>
  </xdr:twoCellAnchor>
  <xdr:twoCellAnchor editAs="oneCell">
    <xdr:from>
      <xdr:col>16</xdr:col>
      <xdr:colOff>38101</xdr:colOff>
      <xdr:row>14</xdr:row>
      <xdr:rowOff>47625</xdr:rowOff>
    </xdr:from>
    <xdr:to>
      <xdr:col>22</xdr:col>
      <xdr:colOff>314325</xdr:colOff>
      <xdr:row>18</xdr:row>
      <xdr:rowOff>248094</xdr:rowOff>
    </xdr:to>
    <xdr:pic>
      <xdr:nvPicPr>
        <xdr:cNvPr id="13" name="그림 12">
          <a:extLst>
            <a:ext uri="{FF2B5EF4-FFF2-40B4-BE49-F238E27FC236}">
              <a16:creationId xmlns:a16="http://schemas.microsoft.com/office/drawing/2014/main" id="{3DD744AA-32E7-442B-B45D-E3518EC0338E}"/>
            </a:ext>
          </a:extLst>
        </xdr:cNvPr>
        <xdr:cNvPicPr>
          <a:picLocks noChangeAspect="1"/>
        </xdr:cNvPicPr>
      </xdr:nvPicPr>
      <xdr:blipFill>
        <a:blip xmlns:r="http://schemas.openxmlformats.org/officeDocument/2006/relationships" r:embed="rId5"/>
        <a:stretch>
          <a:fillRect/>
        </a:stretch>
      </xdr:blipFill>
      <xdr:spPr>
        <a:xfrm>
          <a:off x="5229226" y="4038600"/>
          <a:ext cx="2333624" cy="1419669"/>
        </a:xfrm>
        <a:prstGeom prst="rect">
          <a:avLst/>
        </a:prstGeom>
      </xdr:spPr>
    </xdr:pic>
    <xdr:clientData/>
  </xdr:twoCellAnchor>
  <xdr:twoCellAnchor>
    <xdr:from>
      <xdr:col>24</xdr:col>
      <xdr:colOff>0</xdr:colOff>
      <xdr:row>27</xdr:row>
      <xdr:rowOff>123825</xdr:rowOff>
    </xdr:from>
    <xdr:to>
      <xdr:col>24</xdr:col>
      <xdr:colOff>0</xdr:colOff>
      <xdr:row>27</xdr:row>
      <xdr:rowOff>371475</xdr:rowOff>
    </xdr:to>
    <xdr:sp macro="" textlink="">
      <xdr:nvSpPr>
        <xdr:cNvPr id="18" name="Text Box 1">
          <a:extLst>
            <a:ext uri="{FF2B5EF4-FFF2-40B4-BE49-F238E27FC236}">
              <a16:creationId xmlns:a16="http://schemas.microsoft.com/office/drawing/2014/main" id="{11C452CF-546E-4D41-BD90-255C9C6628E9}"/>
            </a:ext>
          </a:extLst>
        </xdr:cNvPr>
        <xdr:cNvSpPr txBox="1">
          <a:spLocks noChangeArrowheads="1"/>
        </xdr:cNvSpPr>
      </xdr:nvSpPr>
      <xdr:spPr bwMode="auto">
        <a:xfrm>
          <a:off x="7886700" y="5334000"/>
          <a:ext cx="0" cy="180975"/>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단위</a:t>
          </a: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원</a:t>
          </a:r>
          <a:r>
            <a:rPr lang="en-US" altLang="ko-KR" sz="1000" b="0" i="0" u="none" strike="noStrike" baseline="0">
              <a:solidFill>
                <a:srgbClr val="000000"/>
              </a:solidFill>
              <a:latin typeface="굴림체"/>
              <a:ea typeface="굴림체"/>
            </a:rPr>
            <a:t>)</a:t>
          </a:r>
        </a:p>
      </xdr:txBody>
    </xdr:sp>
    <xdr:clientData/>
  </xdr:twoCellAnchor>
  <xdr:twoCellAnchor>
    <xdr:from>
      <xdr:col>24</xdr:col>
      <xdr:colOff>0</xdr:colOff>
      <xdr:row>36</xdr:row>
      <xdr:rowOff>123825</xdr:rowOff>
    </xdr:from>
    <xdr:to>
      <xdr:col>24</xdr:col>
      <xdr:colOff>0</xdr:colOff>
      <xdr:row>36</xdr:row>
      <xdr:rowOff>371475</xdr:rowOff>
    </xdr:to>
    <xdr:sp macro="" textlink="">
      <xdr:nvSpPr>
        <xdr:cNvPr id="26" name="Text Box 1">
          <a:extLst>
            <a:ext uri="{FF2B5EF4-FFF2-40B4-BE49-F238E27FC236}">
              <a16:creationId xmlns:a16="http://schemas.microsoft.com/office/drawing/2014/main" id="{032CFD7B-2C71-4E37-9079-491F6D71FBA9}"/>
            </a:ext>
          </a:extLst>
        </xdr:cNvPr>
        <xdr:cNvSpPr txBox="1">
          <a:spLocks noChangeArrowheads="1"/>
        </xdr:cNvSpPr>
      </xdr:nvSpPr>
      <xdr:spPr bwMode="auto">
        <a:xfrm>
          <a:off x="7886700" y="8086725"/>
          <a:ext cx="0" cy="180975"/>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단위</a:t>
          </a: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원</a:t>
          </a:r>
          <a:r>
            <a:rPr lang="en-US" altLang="ko-KR" sz="1000" b="0" i="0" u="none" strike="noStrike" baseline="0">
              <a:solidFill>
                <a:srgbClr val="000000"/>
              </a:solidFill>
              <a:latin typeface="굴림체"/>
              <a:ea typeface="굴림체"/>
            </a:rPr>
            <a:t>)</a:t>
          </a:r>
        </a:p>
      </xdr:txBody>
    </xdr:sp>
    <xdr:clientData/>
  </xdr:twoCellAnchor>
  <xdr:twoCellAnchor>
    <xdr:from>
      <xdr:col>24</xdr:col>
      <xdr:colOff>0</xdr:colOff>
      <xdr:row>45</xdr:row>
      <xdr:rowOff>123825</xdr:rowOff>
    </xdr:from>
    <xdr:to>
      <xdr:col>24</xdr:col>
      <xdr:colOff>0</xdr:colOff>
      <xdr:row>45</xdr:row>
      <xdr:rowOff>371475</xdr:rowOff>
    </xdr:to>
    <xdr:sp macro="" textlink="">
      <xdr:nvSpPr>
        <xdr:cNvPr id="27" name="Text Box 1">
          <a:extLst>
            <a:ext uri="{FF2B5EF4-FFF2-40B4-BE49-F238E27FC236}">
              <a16:creationId xmlns:a16="http://schemas.microsoft.com/office/drawing/2014/main" id="{B597A63A-F091-443F-AAC2-31D8495A1035}"/>
            </a:ext>
          </a:extLst>
        </xdr:cNvPr>
        <xdr:cNvSpPr txBox="1">
          <a:spLocks noChangeArrowheads="1"/>
        </xdr:cNvSpPr>
      </xdr:nvSpPr>
      <xdr:spPr bwMode="auto">
        <a:xfrm>
          <a:off x="7886700" y="10839450"/>
          <a:ext cx="0" cy="180975"/>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단위</a:t>
          </a: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원</a:t>
          </a:r>
          <a:r>
            <a:rPr lang="en-US" altLang="ko-KR" sz="1000" b="0" i="0" u="none" strike="noStrike" baseline="0">
              <a:solidFill>
                <a:srgbClr val="000000"/>
              </a:solidFill>
              <a:latin typeface="굴림체"/>
              <a:ea typeface="굴림체"/>
            </a:rPr>
            <a:t>)</a:t>
          </a:r>
        </a:p>
      </xdr:txBody>
    </xdr:sp>
    <xdr:clientData/>
  </xdr:twoCellAnchor>
  <xdr:twoCellAnchor>
    <xdr:from>
      <xdr:col>24</xdr:col>
      <xdr:colOff>0</xdr:colOff>
      <xdr:row>54</xdr:row>
      <xdr:rowOff>123825</xdr:rowOff>
    </xdr:from>
    <xdr:to>
      <xdr:col>24</xdr:col>
      <xdr:colOff>0</xdr:colOff>
      <xdr:row>54</xdr:row>
      <xdr:rowOff>371475</xdr:rowOff>
    </xdr:to>
    <xdr:sp macro="" textlink="">
      <xdr:nvSpPr>
        <xdr:cNvPr id="28" name="Text Box 1">
          <a:extLst>
            <a:ext uri="{FF2B5EF4-FFF2-40B4-BE49-F238E27FC236}">
              <a16:creationId xmlns:a16="http://schemas.microsoft.com/office/drawing/2014/main" id="{6B797FAE-6E68-4751-9747-CC2B4E724255}"/>
            </a:ext>
          </a:extLst>
        </xdr:cNvPr>
        <xdr:cNvSpPr txBox="1">
          <a:spLocks noChangeArrowheads="1"/>
        </xdr:cNvSpPr>
      </xdr:nvSpPr>
      <xdr:spPr bwMode="auto">
        <a:xfrm>
          <a:off x="7886700" y="13592175"/>
          <a:ext cx="0" cy="180975"/>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단위</a:t>
          </a: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원</a:t>
          </a:r>
          <a:r>
            <a:rPr lang="en-US" altLang="ko-KR" sz="1000" b="0" i="0" u="none" strike="noStrike" baseline="0">
              <a:solidFill>
                <a:srgbClr val="000000"/>
              </a:solidFill>
              <a:latin typeface="굴림체"/>
              <a:ea typeface="굴림체"/>
            </a:rPr>
            <a:t>)</a:t>
          </a:r>
        </a:p>
      </xdr:txBody>
    </xdr:sp>
    <xdr:clientData/>
  </xdr:twoCellAnchor>
  <xdr:twoCellAnchor>
    <xdr:from>
      <xdr:col>24</xdr:col>
      <xdr:colOff>0</xdr:colOff>
      <xdr:row>63</xdr:row>
      <xdr:rowOff>123825</xdr:rowOff>
    </xdr:from>
    <xdr:to>
      <xdr:col>24</xdr:col>
      <xdr:colOff>0</xdr:colOff>
      <xdr:row>63</xdr:row>
      <xdr:rowOff>371475</xdr:rowOff>
    </xdr:to>
    <xdr:sp macro="" textlink="">
      <xdr:nvSpPr>
        <xdr:cNvPr id="29" name="Text Box 1">
          <a:extLst>
            <a:ext uri="{FF2B5EF4-FFF2-40B4-BE49-F238E27FC236}">
              <a16:creationId xmlns:a16="http://schemas.microsoft.com/office/drawing/2014/main" id="{B678A339-E6FB-4289-95BD-D6B9702C0F86}"/>
            </a:ext>
          </a:extLst>
        </xdr:cNvPr>
        <xdr:cNvSpPr txBox="1">
          <a:spLocks noChangeArrowheads="1"/>
        </xdr:cNvSpPr>
      </xdr:nvSpPr>
      <xdr:spPr bwMode="auto">
        <a:xfrm>
          <a:off x="7886700" y="16344900"/>
          <a:ext cx="0" cy="180975"/>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단위</a:t>
          </a: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원</a:t>
          </a:r>
          <a:r>
            <a:rPr lang="en-US" altLang="ko-KR" sz="1000" b="0" i="0" u="none" strike="noStrike" baseline="0">
              <a:solidFill>
                <a:srgbClr val="000000"/>
              </a:solidFill>
              <a:latin typeface="굴림체"/>
              <a:ea typeface="굴림체"/>
            </a:rPr>
            <a:t>)</a:t>
          </a:r>
        </a:p>
      </xdr:txBody>
    </xdr:sp>
    <xdr:clientData/>
  </xdr:twoCellAnchor>
  <xdr:twoCellAnchor>
    <xdr:from>
      <xdr:col>24</xdr:col>
      <xdr:colOff>0</xdr:colOff>
      <xdr:row>72</xdr:row>
      <xdr:rowOff>123825</xdr:rowOff>
    </xdr:from>
    <xdr:to>
      <xdr:col>24</xdr:col>
      <xdr:colOff>0</xdr:colOff>
      <xdr:row>72</xdr:row>
      <xdr:rowOff>371475</xdr:rowOff>
    </xdr:to>
    <xdr:sp macro="" textlink="">
      <xdr:nvSpPr>
        <xdr:cNvPr id="30" name="Text Box 1">
          <a:extLst>
            <a:ext uri="{FF2B5EF4-FFF2-40B4-BE49-F238E27FC236}">
              <a16:creationId xmlns:a16="http://schemas.microsoft.com/office/drawing/2014/main" id="{0A8A8B5B-A6C6-4522-9482-538EF8CAEEEE}"/>
            </a:ext>
          </a:extLst>
        </xdr:cNvPr>
        <xdr:cNvSpPr txBox="1">
          <a:spLocks noChangeArrowheads="1"/>
        </xdr:cNvSpPr>
      </xdr:nvSpPr>
      <xdr:spPr bwMode="auto">
        <a:xfrm>
          <a:off x="7886700" y="19097625"/>
          <a:ext cx="0" cy="180975"/>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단위</a:t>
          </a: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원</a:t>
          </a:r>
          <a:r>
            <a:rPr lang="en-US" altLang="ko-KR" sz="1000" b="0" i="0" u="none" strike="noStrike" baseline="0">
              <a:solidFill>
                <a:srgbClr val="000000"/>
              </a:solidFill>
              <a:latin typeface="굴림체"/>
              <a:ea typeface="굴림체"/>
            </a:rPr>
            <a:t>)</a:t>
          </a:r>
        </a:p>
      </xdr:txBody>
    </xdr:sp>
    <xdr:clientData/>
  </xdr:twoCellAnchor>
  <xdr:twoCellAnchor>
    <xdr:from>
      <xdr:col>24</xdr:col>
      <xdr:colOff>0</xdr:colOff>
      <xdr:row>81</xdr:row>
      <xdr:rowOff>123825</xdr:rowOff>
    </xdr:from>
    <xdr:to>
      <xdr:col>24</xdr:col>
      <xdr:colOff>0</xdr:colOff>
      <xdr:row>81</xdr:row>
      <xdr:rowOff>371475</xdr:rowOff>
    </xdr:to>
    <xdr:sp macro="" textlink="">
      <xdr:nvSpPr>
        <xdr:cNvPr id="31" name="Text Box 1">
          <a:extLst>
            <a:ext uri="{FF2B5EF4-FFF2-40B4-BE49-F238E27FC236}">
              <a16:creationId xmlns:a16="http://schemas.microsoft.com/office/drawing/2014/main" id="{B3846C76-8B48-4472-9F17-E78948F833F9}"/>
            </a:ext>
          </a:extLst>
        </xdr:cNvPr>
        <xdr:cNvSpPr txBox="1">
          <a:spLocks noChangeArrowheads="1"/>
        </xdr:cNvSpPr>
      </xdr:nvSpPr>
      <xdr:spPr bwMode="auto">
        <a:xfrm>
          <a:off x="7886700" y="21850350"/>
          <a:ext cx="0" cy="180975"/>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단위</a:t>
          </a: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원</a:t>
          </a:r>
          <a:r>
            <a:rPr lang="en-US" altLang="ko-KR" sz="1000" b="0" i="0" u="none" strike="noStrike" baseline="0">
              <a:solidFill>
                <a:srgbClr val="000000"/>
              </a:solidFill>
              <a:latin typeface="굴림체"/>
              <a:ea typeface="굴림체"/>
            </a:rPr>
            <a:t>)</a:t>
          </a:r>
        </a:p>
      </xdr:txBody>
    </xdr:sp>
    <xdr:clientData/>
  </xdr:twoCellAnchor>
  <xdr:twoCellAnchor>
    <xdr:from>
      <xdr:col>24</xdr:col>
      <xdr:colOff>0</xdr:colOff>
      <xdr:row>90</xdr:row>
      <xdr:rowOff>123825</xdr:rowOff>
    </xdr:from>
    <xdr:to>
      <xdr:col>24</xdr:col>
      <xdr:colOff>0</xdr:colOff>
      <xdr:row>90</xdr:row>
      <xdr:rowOff>371475</xdr:rowOff>
    </xdr:to>
    <xdr:sp macro="" textlink="">
      <xdr:nvSpPr>
        <xdr:cNvPr id="32" name="Text Box 1">
          <a:extLst>
            <a:ext uri="{FF2B5EF4-FFF2-40B4-BE49-F238E27FC236}">
              <a16:creationId xmlns:a16="http://schemas.microsoft.com/office/drawing/2014/main" id="{FEFE36A7-C042-43D6-A0E4-46AFA9A4022A}"/>
            </a:ext>
          </a:extLst>
        </xdr:cNvPr>
        <xdr:cNvSpPr txBox="1">
          <a:spLocks noChangeArrowheads="1"/>
        </xdr:cNvSpPr>
      </xdr:nvSpPr>
      <xdr:spPr bwMode="auto">
        <a:xfrm>
          <a:off x="7886700" y="24603075"/>
          <a:ext cx="0" cy="180975"/>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단위</a:t>
          </a: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원</a:t>
          </a:r>
          <a:r>
            <a:rPr lang="en-US" altLang="ko-KR" sz="1000" b="0" i="0" u="none" strike="noStrike" baseline="0">
              <a:solidFill>
                <a:srgbClr val="000000"/>
              </a:solidFill>
              <a:latin typeface="굴림체"/>
              <a:ea typeface="굴림체"/>
            </a:rPr>
            <a:t>)</a:t>
          </a:r>
        </a:p>
      </xdr:txBody>
    </xdr:sp>
    <xdr:clientData/>
  </xdr:twoCellAnchor>
  <xdr:twoCellAnchor>
    <xdr:from>
      <xdr:col>24</xdr:col>
      <xdr:colOff>0</xdr:colOff>
      <xdr:row>99</xdr:row>
      <xdr:rowOff>123825</xdr:rowOff>
    </xdr:from>
    <xdr:to>
      <xdr:col>24</xdr:col>
      <xdr:colOff>0</xdr:colOff>
      <xdr:row>99</xdr:row>
      <xdr:rowOff>371475</xdr:rowOff>
    </xdr:to>
    <xdr:sp macro="" textlink="">
      <xdr:nvSpPr>
        <xdr:cNvPr id="33" name="Text Box 1">
          <a:extLst>
            <a:ext uri="{FF2B5EF4-FFF2-40B4-BE49-F238E27FC236}">
              <a16:creationId xmlns:a16="http://schemas.microsoft.com/office/drawing/2014/main" id="{856E548C-1C82-4046-8DE9-49DEF35809EB}"/>
            </a:ext>
          </a:extLst>
        </xdr:cNvPr>
        <xdr:cNvSpPr txBox="1">
          <a:spLocks noChangeArrowheads="1"/>
        </xdr:cNvSpPr>
      </xdr:nvSpPr>
      <xdr:spPr bwMode="auto">
        <a:xfrm>
          <a:off x="7886700" y="27355800"/>
          <a:ext cx="0" cy="180975"/>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단위</a:t>
          </a:r>
          <a:r>
            <a:rPr lang="en-US" altLang="ko-KR" sz="1000" b="0" i="0" u="none" strike="noStrike" baseline="0">
              <a:solidFill>
                <a:srgbClr val="000000"/>
              </a:solidFill>
              <a:latin typeface="굴림체"/>
              <a:ea typeface="굴림체"/>
            </a:rPr>
            <a:t>:</a:t>
          </a:r>
          <a:r>
            <a:rPr lang="ko-KR" altLang="en-US" sz="1000" b="0" i="0" u="none" strike="noStrike" baseline="0">
              <a:solidFill>
                <a:srgbClr val="000000"/>
              </a:solidFill>
              <a:latin typeface="굴림체"/>
              <a:ea typeface="굴림체"/>
            </a:rPr>
            <a:t>원</a:t>
          </a:r>
          <a:r>
            <a:rPr lang="en-US" altLang="ko-KR" sz="1000" b="0" i="0" u="none" strike="noStrike" baseline="0">
              <a:solidFill>
                <a:srgbClr val="000000"/>
              </a:solidFill>
              <a:latin typeface="굴림체"/>
              <a:ea typeface="굴림체"/>
            </a:rPr>
            <a:t>)</a:t>
          </a:r>
        </a:p>
      </xdr:txBody>
    </xdr:sp>
    <xdr:clientData/>
  </xdr:twoCellAnchor>
  <xdr:twoCellAnchor editAs="oneCell">
    <xdr:from>
      <xdr:col>16</xdr:col>
      <xdr:colOff>33677</xdr:colOff>
      <xdr:row>5</xdr:row>
      <xdr:rowOff>16327</xdr:rowOff>
    </xdr:from>
    <xdr:to>
      <xdr:col>22</xdr:col>
      <xdr:colOff>314325</xdr:colOff>
      <xdr:row>9</xdr:row>
      <xdr:rowOff>295275</xdr:rowOff>
    </xdr:to>
    <xdr:pic>
      <xdr:nvPicPr>
        <xdr:cNvPr id="34" name="그림 33">
          <a:extLst>
            <a:ext uri="{FF2B5EF4-FFF2-40B4-BE49-F238E27FC236}">
              <a16:creationId xmlns:a16="http://schemas.microsoft.com/office/drawing/2014/main" id="{94E63FC5-AF4A-BFD7-9DFD-5DC6775B33F7}"/>
            </a:ext>
          </a:extLst>
        </xdr:cNvPr>
        <xdr:cNvPicPr>
          <a:picLocks noChangeAspect="1"/>
        </xdr:cNvPicPr>
      </xdr:nvPicPr>
      <xdr:blipFill>
        <a:blip xmlns:r="http://schemas.openxmlformats.org/officeDocument/2006/relationships" r:embed="rId6"/>
        <a:stretch>
          <a:fillRect/>
        </a:stretch>
      </xdr:blipFill>
      <xdr:spPr>
        <a:xfrm>
          <a:off x="5224802" y="1292677"/>
          <a:ext cx="2338048" cy="1498148"/>
        </a:xfrm>
        <a:prstGeom prst="rect">
          <a:avLst/>
        </a:prstGeom>
        <a:ln w="28575">
          <a:noFill/>
        </a:ln>
      </xdr:spPr>
    </xdr:pic>
    <xdr:clientData/>
  </xdr:twoCellAnchor>
  <xdr:twoCellAnchor>
    <xdr:from>
      <xdr:col>3</xdr:col>
      <xdr:colOff>60721</xdr:colOff>
      <xdr:row>6</xdr:row>
      <xdr:rowOff>171450</xdr:rowOff>
    </xdr:from>
    <xdr:to>
      <xdr:col>18</xdr:col>
      <xdr:colOff>314324</xdr:colOff>
      <xdr:row>20</xdr:row>
      <xdr:rowOff>76200</xdr:rowOff>
    </xdr:to>
    <xdr:sp macro="" textlink="">
      <xdr:nvSpPr>
        <xdr:cNvPr id="14" name="직사각형 13">
          <a:extLst>
            <a:ext uri="{FF2B5EF4-FFF2-40B4-BE49-F238E27FC236}">
              <a16:creationId xmlns:a16="http://schemas.microsoft.com/office/drawing/2014/main" id="{BBA2C6D5-2BFF-421B-B18E-62C849888F68}"/>
            </a:ext>
          </a:extLst>
        </xdr:cNvPr>
        <xdr:cNvSpPr/>
      </xdr:nvSpPr>
      <xdr:spPr>
        <a:xfrm>
          <a:off x="1060846" y="1752600"/>
          <a:ext cx="5092303" cy="415290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2000" b="0">
              <a:solidFill>
                <a:schemeClr val="bg1"/>
              </a:solidFill>
            </a:rPr>
            <a:t>증빙사진</a:t>
          </a:r>
          <a:r>
            <a:rPr lang="ko-KR" altLang="en-US" sz="2000" b="0" baseline="0">
              <a:solidFill>
                <a:schemeClr val="bg1"/>
              </a:solidFill>
            </a:rPr>
            <a:t> </a:t>
          </a:r>
          <a:r>
            <a:rPr lang="en-US" altLang="ko-KR" sz="2000" b="0" baseline="0">
              <a:solidFill>
                <a:schemeClr val="bg1"/>
              </a:solidFill>
            </a:rPr>
            <a:t>(4x6) </a:t>
          </a:r>
          <a:r>
            <a:rPr lang="ko-KR" altLang="en-US" sz="2000" b="0" baseline="0">
              <a:solidFill>
                <a:schemeClr val="bg1"/>
              </a:solidFill>
            </a:rPr>
            <a:t>예시</a:t>
          </a:r>
          <a:endParaRPr lang="en-US" altLang="ko-KR" sz="2000" b="0" baseline="0">
            <a:solidFill>
              <a:schemeClr val="bg1"/>
            </a:solidFill>
          </a:endParaRPr>
        </a:p>
        <a:p>
          <a:pPr algn="ctr"/>
          <a:endParaRPr lang="en-US" altLang="ko-KR" sz="2000" b="1" baseline="0">
            <a:solidFill>
              <a:schemeClr val="bg1"/>
            </a:solidFill>
          </a:endParaRPr>
        </a:p>
        <a:p>
          <a:pPr algn="ctr"/>
          <a:r>
            <a:rPr lang="ko-KR" altLang="en-US" sz="2000" b="1" u="sng" baseline="0">
              <a:solidFill>
                <a:schemeClr val="bg1"/>
              </a:solidFill>
            </a:rPr>
            <a:t>예시 삭제 후 첨부</a:t>
          </a:r>
          <a:endParaRPr lang="en-US" altLang="ko-KR" sz="2000" b="1" u="sng" baseline="0">
            <a:solidFill>
              <a:schemeClr val="bg1"/>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DFILE\HAUS\&#44204;&#51201;&#49892;\&#44592;&#51456;\&#45800;&#44032;&#51088;&#47308;\&#50808;&#51452;&#44204;&#51201;\&#51473;&#4459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49436;&#50857;&#54984;/AppData/Local/Microsoft/Windows/Temporary%20Internet%20Files/Documents%20and%20Settings/&#44608;&#49345;&#44260;/&#48148;&#53461;%20&#54868;&#47732;/061123%20POLICE/&#44204;&#51201;&#49892;/&#44592;&#53440;/&#44060;&#51064;/4.&#45824;&#47532;/&#51060;&#49457;&#54616;/FILE/&#44277;&#53685;&#48708;F/&#45432;&#50516;&#44277;&#53685;.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50976;&#47548;&#44264;&#51312;"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49436;&#50857;&#54984;/AppData/Local/Microsoft/Windows/Temporary%20Internet%20Files/Documents%20and%20Settings/&#44608;&#49345;&#44260;/&#48148;&#53461;%20&#54868;&#47732;/061123%20POLICE/&#44204;&#51201;&#49892;/&#44592;&#51456;/&#46321;&#47197;&#54028;&#51068;/G-&#44204;&#51201;&#51088;&#47308;/G01-&#44277;&#53685;/Book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44204;&#51201;&#49892;\&#44592;&#53440;\&#44060;&#51064;\4.&#45824;&#47532;\&#51060;&#49457;&#54616;\FILE\&#50696;&#49328;F\&#50500;&#54028;&#53944;F\&#44368;&#46041;&#54788;&#5110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dedms\Mepss\&#50629;&#47924;\&#52265;&#49688;&#44208;&#51032;&#49436;\&#48520;&#44305;1&#44396;&#50669;\&#44204;&#51201;&#49892;\&#44592;&#53440;\&#44060;&#51064;\4.&#45824;&#47532;\&#51060;&#49457;&#54616;\FILE\&#50696;&#49328;F\&#50500;&#54028;&#53944;F\&#44368;&#46041;&#54788;&#5110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IGA&#44608;&#44305;&#49688;\&#49340;&#49457;%20TOWER%20P\KBLEE\&#44592;&#53440;\&#54364;&#51456;\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DFILE\HAUS\&#44204;&#51201;&#49892;\&#44592;&#51456;\&#44277;&#53685;&#51088;&#47308;\&#50808;&#51452;&#50672;&#46973;&#52376;\&#50808;&#51452;&#50672;&#46973;&#5237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WER 10TON"/>
      <sheetName val="TOWER 12TON"/>
      <sheetName val="JIB CRANE,HOIST"/>
      <sheetName val="유림골조"/>
      <sheetName val="공통부대비"/>
      <sheetName val="#REF"/>
      <sheetName val="견적의뢰서"/>
      <sheetName val="공사비대비표"/>
      <sheetName val="품의서"/>
      <sheetName val="건축"/>
      <sheetName val="34평형"/>
      <sheetName val="옵션대비"/>
      <sheetName val="파일공사(아파트)"/>
      <sheetName val="HOIST"/>
      <sheetName val="부대건축"/>
      <sheetName val="주차장(지하1층)"/>
      <sheetName val="파일공사(부대동)"/>
      <sheetName val="토목"/>
      <sheetName val="옥외"/>
      <sheetName val="Sheet6"/>
      <sheetName val="죽전2차공통비ALT-3"/>
      <sheetName val="JIB-CRANE,HOIST"/>
      <sheetName val="Sheet4"/>
      <sheetName val="Sheet5"/>
      <sheetName val="Sheet2"/>
      <sheetName val="Sheet3"/>
      <sheetName val="정부노임단가"/>
      <sheetName val="JIB CRANE_HOIST"/>
      <sheetName val="내역서"/>
      <sheetName val="입찰"/>
      <sheetName val="현경"/>
      <sheetName val="산출근거"/>
      <sheetName val="단가"/>
      <sheetName val="현장별 손익자료"/>
      <sheetName val="양식4-1)현장손익(월별)"/>
      <sheetName val="간선계산"/>
      <sheetName val="가로등"/>
      <sheetName val="실행철강하도"/>
      <sheetName val="급여상승분석"/>
      <sheetName val="예산 대 실투입(안전제외)"/>
      <sheetName val="급여 상승현황"/>
      <sheetName val="수입"/>
      <sheetName val="산출내역서집계표"/>
      <sheetName val="DATA"/>
      <sheetName val="현장관리비 산출내역"/>
      <sheetName val="금융비용"/>
      <sheetName val="건축내역"/>
      <sheetName val="중기"/>
      <sheetName val="주요공사"/>
      <sheetName val="TOWER_10TON1"/>
      <sheetName val="TOWER_12TON1"/>
      <sheetName val="JIB_CRANE,HOIST1"/>
      <sheetName val="JIB_CRANE_HOIST1"/>
      <sheetName val="현장별_손익자료"/>
      <sheetName val="TOWER_10TON"/>
      <sheetName val="TOWER_12TON"/>
      <sheetName val="JIB_CRANE,HOIST"/>
      <sheetName val="JIB_CRANE_HOIST"/>
      <sheetName val="VXXXXXXX"/>
      <sheetName val="1월"/>
      <sheetName val="5월"/>
      <sheetName val="AP1"/>
      <sheetName val="Sheet1"/>
      <sheetName val="TOWER_10TON2"/>
      <sheetName val="TOWER_12TON2"/>
      <sheetName val="JIB_CRANE,HOIST2"/>
      <sheetName val="JIB_CRANE_HOIST2"/>
      <sheetName val="현장별_손익자료1"/>
      <sheetName val="TOWER_10TON3"/>
      <sheetName val="TOWER_12TON3"/>
      <sheetName val="JIB_CRANE,HOIST3"/>
      <sheetName val="JIB_CRANE_HOIST3"/>
      <sheetName val="손익차9월2"/>
      <sheetName val="UnitList"/>
      <sheetName val="부산제일극장"/>
      <sheetName val="공통비총괄표"/>
      <sheetName val="현장관리비_산출내역"/>
      <sheetName val="유림콘도"/>
      <sheetName val="총괄"/>
      <sheetName val="M-EQPT-Z"/>
      <sheetName val="COST"/>
      <sheetName val="와동25-3(변경)"/>
      <sheetName val="공통비(전체)"/>
      <sheetName val="토목공사"/>
      <sheetName val="새공통(96임금인상기준)"/>
      <sheetName val="구의33고"/>
      <sheetName val="비교1"/>
      <sheetName val="유림총괄"/>
      <sheetName val="단가표"/>
      <sheetName val="내역표지"/>
      <sheetName val="견적의뢰"/>
      <sheetName val="SG"/>
      <sheetName val="보할"/>
      <sheetName val="공문"/>
      <sheetName val="cp-e1"/>
      <sheetName val="예가표"/>
      <sheetName val="프랜트면허"/>
      <sheetName val="단위가격"/>
      <sheetName val="목표세부명세"/>
      <sheetName val="차수"/>
      <sheetName val="코드표"/>
      <sheetName val="복지비카메라"/>
      <sheetName val="201동 산출근거"/>
      <sheetName val="철거산출근거"/>
      <sheetName val="경비2내역"/>
      <sheetName val="노임이"/>
      <sheetName val="인력(현장,직원)"/>
      <sheetName val="jobhist"/>
      <sheetName val="변경집계표"/>
      <sheetName val="설계조건"/>
      <sheetName val="3.공종별투자분석(천원)"/>
      <sheetName val="0226"/>
      <sheetName val="토목검측서"/>
      <sheetName val="4.2유효폭의 계산"/>
      <sheetName val="토사(PE)"/>
      <sheetName val="대로근거"/>
      <sheetName val="품셈TABLE"/>
      <sheetName val="교각계산"/>
      <sheetName val="★도급내역"/>
      <sheetName val="P.M 별"/>
      <sheetName val="Variables"/>
      <sheetName val="시장성초안camera"/>
      <sheetName val="Currency"/>
      <sheetName val="입찰안"/>
      <sheetName val="투입"/>
      <sheetName val="손익분석"/>
      <sheetName val="카"/>
      <sheetName val="6PILE  (돌출)"/>
      <sheetName val="7.PILE  (돌출)"/>
      <sheetName val="현장배치"/>
      <sheetName val="밸브설치"/>
      <sheetName val="금액내역서"/>
      <sheetName val="CTEMCOST"/>
      <sheetName val="일위대가"/>
      <sheetName val="집계표"/>
      <sheetName val="assign"/>
      <sheetName val="데이타"/>
      <sheetName val="기준"/>
      <sheetName val="BQMPALOC"/>
      <sheetName val="회사99"/>
      <sheetName val="입찰내역 발주처 양식"/>
      <sheetName val="우수공"/>
      <sheetName val="Eq. Mobilization"/>
      <sheetName val="부서 Code"/>
      <sheetName val="구간별관경"/>
      <sheetName val="9902"/>
      <sheetName val="총괄원가계산서"/>
      <sheetName val="수목표준대가"/>
      <sheetName val="DHEQSUPT"/>
      <sheetName val="대전-교대(A1-A2)"/>
      <sheetName val="공사기초자료"/>
      <sheetName val="회사기초자료"/>
      <sheetName val="DB"/>
      <sheetName val="물량표S"/>
      <sheetName val="Recap"/>
      <sheetName val="집계"/>
      <sheetName val="Macro7"/>
      <sheetName val="소비자가"/>
      <sheetName val="TOWER_10TON4"/>
      <sheetName val="TOWER_12TON4"/>
      <sheetName val="JIB_CRANE,HOIST4"/>
      <sheetName val="JIB_CRANE_HOIST4"/>
      <sheetName val="현장별_손익자료2"/>
      <sheetName val="현장관리비_산출내역1"/>
      <sheetName val="예산_대_실투입(안전제외)"/>
      <sheetName val="급여_상승현황"/>
      <sheetName val="3_공종별투자분석(천원)"/>
      <sheetName val="4_2유효폭의_계산"/>
      <sheetName val="구분자"/>
      <sheetName val="을지-내역서"/>
      <sheetName val="1TL종점(1)"/>
      <sheetName val="RE9604"/>
      <sheetName val="INPUT"/>
      <sheetName val="입고현황(전체)"/>
      <sheetName val="화전내"/>
      <sheetName val="건축내역서"/>
      <sheetName val="업무처리전"/>
      <sheetName val="노무비"/>
      <sheetName val="일위대가표"/>
      <sheetName val="냉천부속동"/>
      <sheetName val="2000년 공정표"/>
      <sheetName val="울산시산표"/>
      <sheetName val="loading"/>
      <sheetName val="Assumption"/>
      <sheetName val="울산자동제어"/>
      <sheetName val="실행(표지,갑,을)"/>
      <sheetName val="연돌일위집계"/>
      <sheetName val="도급실행(본관-주차장)"/>
      <sheetName val="견적서"/>
      <sheetName val="수리결과"/>
      <sheetName val="일반부표"/>
      <sheetName val="Sheet17"/>
      <sheetName val=""/>
      <sheetName val="검토내역(갑)"/>
      <sheetName val="부대tu"/>
      <sheetName val="형틀공사"/>
      <sheetName val="노임단가"/>
      <sheetName val="drum"/>
      <sheetName val="철근단면적"/>
      <sheetName val="플랜트 설치"/>
      <sheetName val="코드"/>
      <sheetName val="지적항목분류"/>
      <sheetName val="시산표"/>
      <sheetName val="UNIT-QT"/>
      <sheetName val="정공공사"/>
      <sheetName val="6호기"/>
      <sheetName val="대운산출"/>
      <sheetName val="가시설흙막이"/>
      <sheetName val="3-1.건축공사(내역서)"/>
      <sheetName val="사업수지"/>
      <sheetName val="1062-X방향 "/>
      <sheetName val="B"/>
      <sheetName val="24"/>
      <sheetName val="25"/>
      <sheetName val="26"/>
      <sheetName val="27"/>
      <sheetName val="28"/>
      <sheetName val="을"/>
      <sheetName val="간접경상비"/>
      <sheetName val="전기변내역"/>
      <sheetName val="특수선일위대가"/>
      <sheetName val="토목주소"/>
      <sheetName val="설계내역서"/>
      <sheetName val="CAL1"/>
      <sheetName val="청산공사"/>
      <sheetName val="실행"/>
      <sheetName val="PAINT"/>
      <sheetName val="병-2(PS)"/>
      <sheetName val="병-3(현장경비)"/>
      <sheetName val="Noname 1"/>
      <sheetName val="Noname 2"/>
      <sheetName val="Noname 3"/>
      <sheetName val="Noname 4"/>
      <sheetName val="Noname 5"/>
      <sheetName val="Noname 6"/>
      <sheetName val="Noname 7"/>
      <sheetName val="Noname 8"/>
      <sheetName val="Noname 9"/>
      <sheetName val="Noname 10"/>
      <sheetName val="Noname 11"/>
      <sheetName val="Noname 12"/>
      <sheetName val="Noname 13"/>
      <sheetName val="Noname 14"/>
      <sheetName val="Noname 15"/>
      <sheetName val="Noname 16"/>
      <sheetName val="Noname 17"/>
      <sheetName val="Noname 18"/>
      <sheetName val="Noname 19"/>
      <sheetName val="Noname 20"/>
      <sheetName val="Noname 21"/>
      <sheetName val="Noname 22"/>
      <sheetName val="Noname 23"/>
      <sheetName val="직접인건비"/>
      <sheetName val="공비대비"/>
      <sheetName val="직접경비"/>
      <sheetName val="(C)원내역"/>
      <sheetName val="갑지(추정)"/>
      <sheetName val="명부"/>
      <sheetName val="자재단가"/>
      <sheetName val="공사비증감"/>
      <sheetName val="01"/>
      <sheetName val="D분개장데이타"/>
      <sheetName val="9.품셈"/>
      <sheetName val="설산1.나"/>
      <sheetName val="본사S"/>
      <sheetName val="갑지"/>
      <sheetName val="Macro(차단기)"/>
      <sheetName val="98지급계획"/>
      <sheetName val="주관사업"/>
      <sheetName val="배수내역"/>
      <sheetName val="COVER"/>
      <sheetName val="적심사표"/>
      <sheetName val="RD제품개발투자비(매가)"/>
      <sheetName val="FAB별"/>
      <sheetName val="Tenants"/>
      <sheetName val="골조"/>
      <sheetName val="대비표"/>
      <sheetName val="산근"/>
      <sheetName val="간접비"/>
      <sheetName val="은행"/>
      <sheetName val="14 장비소요계획"/>
      <sheetName val="총괄표"/>
      <sheetName val="기성내역"/>
      <sheetName val="횡배수관집현황(2공구)"/>
      <sheetName val="간접비총괄"/>
      <sheetName val="결과조달"/>
      <sheetName val="chitimc"/>
      <sheetName val="dongia (2)"/>
      <sheetName val="LKVL-CK-HT-GD1"/>
      <sheetName val="giathanh1"/>
      <sheetName val="THPDMoi  (2)"/>
      <sheetName val="gtrinh"/>
      <sheetName val="phuluc1"/>
      <sheetName val="TONG HOP VL-NC"/>
      <sheetName val="lam-moi"/>
      <sheetName val="chitiet"/>
      <sheetName val="TONGKE3p "/>
      <sheetName val="Du_lieu"/>
      <sheetName val="TH VL, NC, DDHT Thanhphuoc"/>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총물량"/>
      <sheetName val="관리,공감"/>
      <sheetName val="감가상각비등 명세"/>
      <sheetName val="00건설추정대차대조표"/>
      <sheetName val="공정"/>
      <sheetName val="지급어음(일별)"/>
      <sheetName val="송부용"/>
      <sheetName val="전선 및 전선관"/>
      <sheetName val="Quantity"/>
      <sheetName val="분전함신설"/>
      <sheetName val="접지1종"/>
      <sheetName val="TOWER_10TON5"/>
      <sheetName val="TOWER_12TON5"/>
      <sheetName val="JIB_CRANE,HOIST5"/>
      <sheetName val="JIB_CRANE_HOIST5"/>
      <sheetName val="현장별_손익자료3"/>
      <sheetName val="현장관리비_산출내역2"/>
      <sheetName val="예산_대_실투입(안전제외)1"/>
      <sheetName val="급여_상승현황1"/>
      <sheetName val="3_공종별투자분석(천원)1"/>
      <sheetName val="4_2유효폭의_계산1"/>
      <sheetName val="입찰내역_발주처_양식"/>
      <sheetName val="201동_산출근거"/>
      <sheetName val="6PILE__(돌출)"/>
      <sheetName val="부서_Code"/>
      <sheetName val="7_PILE__(돌출)"/>
      <sheetName val="P_M_별"/>
      <sheetName val="Eq__Mobilization"/>
      <sheetName val="2000년_공정표"/>
      <sheetName val="3-1_건축공사(내역서)"/>
      <sheetName val="Noname_1"/>
      <sheetName val="Noname_2"/>
      <sheetName val="Noname_3"/>
      <sheetName val="Noname_4"/>
      <sheetName val="Noname_5"/>
      <sheetName val="Noname_6"/>
      <sheetName val="Noname_7"/>
      <sheetName val="Noname_8"/>
      <sheetName val="Noname_9"/>
      <sheetName val="Noname_10"/>
      <sheetName val="Noname_11"/>
      <sheetName val="Noname_12"/>
      <sheetName val="Noname_13"/>
      <sheetName val="Noname_14"/>
      <sheetName val="Noname_15"/>
      <sheetName val="Noname_16"/>
      <sheetName val="Noname_17"/>
      <sheetName val="Noname_18"/>
      <sheetName val="Noname_19"/>
      <sheetName val="Noname_20"/>
      <sheetName val="Noname_21"/>
      <sheetName val="Noname_22"/>
      <sheetName val="Noname_23"/>
      <sheetName val="1062-X방향_"/>
      <sheetName val="플랜트_설치"/>
      <sheetName val="9_품셈"/>
      <sheetName val="TOWER_10TON6"/>
      <sheetName val="TOWER_12TON6"/>
      <sheetName val="JIB_CRANE,HOIST6"/>
      <sheetName val="JIB_CRANE_HOIST6"/>
      <sheetName val="현장별_손익자료4"/>
      <sheetName val="현장관리비_산출내역3"/>
      <sheetName val="예산_대_실투입(안전제외)2"/>
      <sheetName val="급여_상승현황2"/>
      <sheetName val="3_공종별투자분석(천원)2"/>
      <sheetName val="4_2유효폭의_계산2"/>
      <sheetName val="입찰내역_발주처_양식1"/>
      <sheetName val="201동_산출근거1"/>
      <sheetName val="6PILE__(돌출)1"/>
      <sheetName val="부서_Code1"/>
      <sheetName val="7_PILE__(돌출)1"/>
      <sheetName val="P_M_별1"/>
      <sheetName val="Eq__Mobilization1"/>
      <sheetName val="2000년_공정표1"/>
      <sheetName val="3-1_건축공사(내역서)1"/>
      <sheetName val="Noname_110"/>
      <sheetName val="Noname_24"/>
      <sheetName val="Noname_31"/>
      <sheetName val="Noname_41"/>
      <sheetName val="Noname_51"/>
      <sheetName val="Noname_61"/>
      <sheetName val="Noname_71"/>
      <sheetName val="Noname_81"/>
      <sheetName val="Noname_91"/>
      <sheetName val="Noname_101"/>
      <sheetName val="Noname_111"/>
      <sheetName val="Noname_121"/>
      <sheetName val="Noname_131"/>
      <sheetName val="Noname_141"/>
      <sheetName val="Noname_151"/>
      <sheetName val="Noname_161"/>
      <sheetName val="Noname_171"/>
      <sheetName val="Noname_181"/>
      <sheetName val="Noname_191"/>
      <sheetName val="Noname_201"/>
      <sheetName val="Noname_211"/>
      <sheetName val="Noname_221"/>
      <sheetName val="Noname_231"/>
      <sheetName val="1062-X방향_1"/>
      <sheetName val="플랜트_설치1"/>
      <sheetName val="9_품셈1"/>
      <sheetName val="설산1_나"/>
      <sheetName val="TOWER_10TON7"/>
      <sheetName val="TOWER_12TON7"/>
      <sheetName val="JIB_CRANE,HOIST7"/>
      <sheetName val="JIB_CRANE_HOIST7"/>
      <sheetName val="현장별_손익자료5"/>
      <sheetName val="현장관리비_산출내역4"/>
      <sheetName val="예산_대_실투입(안전제외)3"/>
      <sheetName val="급여_상승현황3"/>
      <sheetName val="3_공종별투자분석(천원)3"/>
      <sheetName val="4_2유효폭의_계산3"/>
      <sheetName val="입찰내역_발주처_양식2"/>
      <sheetName val="201동_산출근거2"/>
      <sheetName val="6PILE__(돌출)2"/>
      <sheetName val="부서_Code2"/>
      <sheetName val="7_PILE__(돌출)2"/>
      <sheetName val="P_M_별2"/>
      <sheetName val="Eq__Mobilization2"/>
      <sheetName val="2000년_공정표2"/>
      <sheetName val="3-1_건축공사(내역서)2"/>
      <sheetName val="Noname_112"/>
      <sheetName val="Noname_25"/>
      <sheetName val="Noname_32"/>
      <sheetName val="Noname_42"/>
      <sheetName val="Noname_52"/>
      <sheetName val="Noname_62"/>
      <sheetName val="Noname_72"/>
      <sheetName val="Noname_82"/>
      <sheetName val="Noname_92"/>
      <sheetName val="Noname_102"/>
      <sheetName val="Noname_113"/>
      <sheetName val="Noname_122"/>
      <sheetName val="Noname_132"/>
      <sheetName val="Noname_142"/>
      <sheetName val="Noname_152"/>
      <sheetName val="Noname_162"/>
      <sheetName val="Noname_172"/>
      <sheetName val="Noname_182"/>
      <sheetName val="Noname_192"/>
      <sheetName val="Noname_202"/>
      <sheetName val="Noname_212"/>
      <sheetName val="Noname_222"/>
      <sheetName val="Noname_232"/>
      <sheetName val="1062-X방향_2"/>
      <sheetName val="플랜트_설치2"/>
      <sheetName val="9_품셈2"/>
      <sheetName val="설산1_나1"/>
      <sheetName val="공사비예산서(토목분)"/>
      <sheetName val="4-10"/>
      <sheetName val="개산공사비"/>
      <sheetName val="부안일위"/>
      <sheetName val="설계명세"/>
      <sheetName val="기준자"/>
      <sheetName val="관리항목"/>
      <sheetName val="조견표"/>
      <sheetName val="Items"/>
      <sheetName val="Results from Nov 98"/>
      <sheetName val="관리"/>
      <sheetName val="manage"/>
      <sheetName val="N賃率-職"/>
      <sheetName val="적용기준"/>
      <sheetName val="경비"/>
      <sheetName val="guard(mac)"/>
      <sheetName val="하수급견적대비"/>
      <sheetName val="회사정보"/>
      <sheetName val="A.PCS"/>
      <sheetName val="견적 (2)"/>
      <sheetName val="기타"/>
      <sheetName val="정보"/>
      <sheetName val="INFO"/>
      <sheetName val="12CGOU"/>
      <sheetName val="마감사양"/>
      <sheetName val="가격조사서"/>
      <sheetName val="k-103경고문"/>
      <sheetName val="Baby일위대가"/>
      <sheetName val="pc가격"/>
      <sheetName val="유효성 목록"/>
      <sheetName val="금융"/>
      <sheetName val="내역"/>
      <sheetName val="토지"/>
      <sheetName val="침하계"/>
      <sheetName val="15100"/>
      <sheetName val="ENE-CAL"/>
      <sheetName val="수량산출"/>
      <sheetName val="조명시설"/>
      <sheetName val="부하계산서"/>
      <sheetName val="시설장비"/>
      <sheetName val="미지급금"/>
      <sheetName val="하도급 변경"/>
      <sheetName val="대비표(전체서우)"/>
      <sheetName val="대비표(외주)"/>
      <sheetName val="하도급대비표"/>
      <sheetName val="일위대가(여기까지)"/>
      <sheetName val="집계표(OPTION)"/>
      <sheetName val="Nona_x0000__x0000__x0000__x0000__x0000_"/>
      <sheetName val="골조시행"/>
      <sheetName val="사업계획(97년)"/>
      <sheetName val="변경내역대비표(2)"/>
      <sheetName val="단가조사"/>
      <sheetName val="CAT_5"/>
      <sheetName val="EQUIP LIST"/>
      <sheetName val="F4-F7"/>
      <sheetName val="TTL"/>
      <sheetName val="라"/>
      <sheetName val="정렬"/>
      <sheetName val="날개벽수량표"/>
      <sheetName val="제조원가(확인)"/>
      <sheetName val="예산실적전체당월"/>
      <sheetName val="Earthwork"/>
      <sheetName val="Processing_NoDelete_NoHide"/>
      <sheetName val="List"/>
      <sheetName val="1"/>
      <sheetName val="득점현황"/>
      <sheetName val="TOWER_10TON8"/>
      <sheetName val="TOWER_12TON8"/>
      <sheetName val="JIB_CRANE,HOIST8"/>
      <sheetName val="JIB_CRANE_HOIST8"/>
      <sheetName val="현장별_손익자료6"/>
      <sheetName val="현장관리비_산출내역5"/>
      <sheetName val="예산_대_실투입(안전제외)4"/>
      <sheetName val="급여_상승현황4"/>
      <sheetName val="3_공종별투자분석(천원)4"/>
      <sheetName val="4_2유효폭의_계산4"/>
      <sheetName val="입찰내역_발주처_양식3"/>
      <sheetName val="201동_산출근거3"/>
      <sheetName val="6PILE__(돌출)3"/>
      <sheetName val="7_PILE__(돌출)3"/>
      <sheetName val="P_M_별3"/>
      <sheetName val="부서_Code3"/>
      <sheetName val="Eq__Mobilization3"/>
      <sheetName val="3-1_건축공사(내역서)3"/>
      <sheetName val="2000년_공정표3"/>
      <sheetName val="Noname_114"/>
      <sheetName val="Noname_26"/>
      <sheetName val="Noname_33"/>
      <sheetName val="Noname_43"/>
      <sheetName val="Noname_53"/>
      <sheetName val="Noname_63"/>
      <sheetName val="Noname_73"/>
      <sheetName val="Noname_83"/>
      <sheetName val="Noname_93"/>
      <sheetName val="Noname_103"/>
      <sheetName val="Noname_115"/>
      <sheetName val="Noname_123"/>
      <sheetName val="Noname_133"/>
      <sheetName val="Noname_143"/>
      <sheetName val="Noname_153"/>
      <sheetName val="Noname_163"/>
      <sheetName val="Noname_173"/>
      <sheetName val="Noname_183"/>
      <sheetName val="Noname_193"/>
      <sheetName val="Noname_203"/>
      <sheetName val="Noname_213"/>
      <sheetName val="Noname_223"/>
      <sheetName val="Noname_233"/>
      <sheetName val="1062-X방향_3"/>
      <sheetName val="플랜트_설치3"/>
      <sheetName val="9_품셈3"/>
      <sheetName val="설산1_나2"/>
      <sheetName val="14_장비소요계획"/>
      <sheetName val="dongia_(2)"/>
      <sheetName val="THPDMoi_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전선_및_전선관"/>
      <sheetName val="감가상각비등_명세"/>
      <sheetName val="Results_from_Nov_98"/>
      <sheetName val="Noname_Ê_x0000_Ԁ"/>
      <sheetName val="Noname_Ê渀Ç"/>
      <sheetName val="맨홀"/>
      <sheetName val="A"/>
      <sheetName val="GRDBS"/>
      <sheetName val="정산ISSUE(T)"/>
      <sheetName val="M&amp;A"/>
      <sheetName val="월간공정"/>
      <sheetName val="주간공정"/>
      <sheetName val="운반"/>
      <sheetName val="채권세부"/>
      <sheetName val="Cash2"/>
      <sheetName val="Z"/>
      <sheetName val="EQT-ESTN"/>
      <sheetName val="Foglio_Lavoro"/>
      <sheetName val="입찰품의서"/>
      <sheetName val="물량표"/>
      <sheetName val="공조기"/>
      <sheetName val="아파트 기성내역서"/>
      <sheetName val="CONCRETE"/>
      <sheetName val="콘크리트타설집계표"/>
      <sheetName val="ELECTRIC"/>
      <sheetName val="2공구산출내역"/>
      <sheetName val="Total"/>
      <sheetName val="Sheet9"/>
      <sheetName val="Sheet10"/>
      <sheetName val="Sheet14"/>
      <sheetName val="전기자료"/>
      <sheetName val="Sheet13"/>
      <sheetName val="checklist"/>
      <sheetName val="범례"/>
      <sheetName val="바차트"/>
      <sheetName val="Sheet1 (2)"/>
      <sheetName val="he so"/>
      <sheetName val="설계"/>
      <sheetName val="지급자재"/>
      <sheetName val="Nonameo_x0000_Ԁ_x0000_"/>
      <sheetName val="예정(3)"/>
      <sheetName val="정화조동내역"/>
      <sheetName val="SUMMARY"/>
      <sheetName val="Assumptions"/>
      <sheetName val="Scenarios"/>
      <sheetName val="수성페인트도장 내역서"/>
      <sheetName val="OtherKPI"/>
      <sheetName val="사업성분석"/>
      <sheetName val="금액"/>
      <sheetName val="유효성_목록"/>
      <sheetName val="EQUIP_LIST"/>
      <sheetName val="A_PCS"/>
      <sheetName val="견적_(2)"/>
      <sheetName val="하도급_변경"/>
      <sheetName val="인사자료총집계"/>
      <sheetName val="작성기준"/>
      <sheetName val="표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refreshError="1"/>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row r="58">
          <cell r="A58" t="str">
            <v>첨     부 :</v>
          </cell>
        </row>
      </sheetData>
      <sheetData sheetId="373"/>
      <sheetData sheetId="374">
        <row r="58">
          <cell r="A58" t="str">
            <v>첨     부 :</v>
          </cell>
        </row>
      </sheetData>
      <sheetData sheetId="375">
        <row r="58">
          <cell r="A58" t="str">
            <v>첨     부 :</v>
          </cell>
        </row>
      </sheetData>
      <sheetData sheetId="376"/>
      <sheetData sheetId="377">
        <row r="58">
          <cell r="A58" t="str">
            <v>첨     부 :</v>
          </cell>
        </row>
      </sheetData>
      <sheetData sheetId="378">
        <row r="58">
          <cell r="A58" t="str">
            <v>첨     부 :</v>
          </cell>
        </row>
      </sheetData>
      <sheetData sheetId="379">
        <row r="58">
          <cell r="A58" t="str">
            <v>첨     부 :</v>
          </cell>
        </row>
      </sheetData>
      <sheetData sheetId="380">
        <row r="58">
          <cell r="A58" t="str">
            <v>첨     부 :</v>
          </cell>
        </row>
      </sheetData>
      <sheetData sheetId="381"/>
      <sheetData sheetId="382">
        <row r="58">
          <cell r="A58" t="str">
            <v>첨     부 :</v>
          </cell>
        </row>
      </sheetData>
      <sheetData sheetId="383"/>
      <sheetData sheetId="384">
        <row r="58">
          <cell r="A58" t="str">
            <v>첨     부 :</v>
          </cell>
        </row>
      </sheetData>
      <sheetData sheetId="385"/>
      <sheetData sheetId="386"/>
      <sheetData sheetId="387"/>
      <sheetData sheetId="388"/>
      <sheetData sheetId="389">
        <row r="58">
          <cell r="A58" t="str">
            <v>첨     부 :</v>
          </cell>
        </row>
      </sheetData>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ow r="58">
          <cell r="A58" t="str">
            <v>첨     부 :</v>
          </cell>
        </row>
      </sheetData>
      <sheetData sheetId="508">
        <row r="58">
          <cell r="A58" t="str">
            <v>첨     부 :</v>
          </cell>
        </row>
      </sheetData>
      <sheetData sheetId="509">
        <row r="58">
          <cell r="A58" t="str">
            <v>첨     부 :</v>
          </cell>
        </row>
      </sheetData>
      <sheetData sheetId="510">
        <row r="58">
          <cell r="A58" t="str">
            <v>첨     부 :</v>
          </cell>
        </row>
      </sheetData>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efreshError="1"/>
      <sheetData sheetId="596" refreshError="1"/>
      <sheetData sheetId="597" refreshError="1"/>
      <sheetData sheetId="598" refreshError="1"/>
      <sheetData sheetId="599" refreshError="1"/>
      <sheetData sheetId="600" refreshError="1"/>
      <sheetData sheetId="601" refreshError="1"/>
      <sheetData sheetId="602">
        <row r="58">
          <cell r="A58">
            <v>0</v>
          </cell>
        </row>
      </sheetData>
      <sheetData sheetId="603">
        <row r="58">
          <cell r="A58">
            <v>0</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sheetData sheetId="638" refreshError="1"/>
      <sheetData sheetId="639" refreshError="1"/>
      <sheetData sheetId="640" refreshError="1"/>
      <sheetData sheetId="641"/>
      <sheetData sheetId="642"/>
      <sheetData sheetId="643"/>
      <sheetData sheetId="644"/>
      <sheetData sheetId="645"/>
      <sheetData sheetId="646" refreshError="1"/>
      <sheetData sheetId="647" refreshError="1"/>
      <sheetData sheetId="64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통비비교"/>
      <sheetName val="공통비총괄표"/>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림골조"/>
      <sheetName val="변경연면적"/>
      <sheetName val="품의서"/>
      <sheetName val="건축대비"/>
      <sheetName val="부대골조"/>
      <sheetName val="아파트파일공사"/>
      <sheetName val="부대파일공사"/>
      <sheetName val="공제분"/>
      <sheetName val="상승요인분석"/>
      <sheetName val="토목공사"/>
      <sheetName val="옥외"/>
      <sheetName val="물가상승변경(960827)"/>
      <sheetName val="건축부대공사대비"/>
      <sheetName val="Sheet4"/>
      <sheetName val="공기"/>
      <sheetName val="새공통(97년3월)"/>
      <sheetName val="공사개요"/>
      <sheetName val="파일공사"/>
      <sheetName val="물량산출"/>
      <sheetName val="면적대비"/>
      <sheetName val="apt골조"/>
      <sheetName val="Sheet2"/>
      <sheetName val="Sheet3"/>
      <sheetName val="도곡동빌라트보관"/>
      <sheetName val="공사비대비"/>
      <sheetName val="Sheet5"/>
      <sheetName val="Sheet6"/>
      <sheetName val="전기"/>
      <sheetName val="12.27"/>
      <sheetName val="12.23"/>
      <sheetName val="12.16"/>
      <sheetName val="12.9"/>
      <sheetName val="12.1"/>
      <sheetName val="11.25"/>
      <sheetName val="예비2"/>
      <sheetName val="11.18"/>
      <sheetName val="10월 4"/>
      <sheetName val="10월 3"/>
      <sheetName val="사진"/>
      <sheetName val="Sheet1"/>
      <sheetName val="공사현황"/>
      <sheetName val="직원투입계획"/>
      <sheetName val="현채투입계획"/>
      <sheetName val="산출내역서"/>
      <sheetName val="마산월령동골조물량변경"/>
      <sheetName val="일위대가표"/>
      <sheetName val="현장현황"/>
      <sheetName val="공통부대비"/>
      <sheetName val="일용노임단가"/>
      <sheetName val="갑지"/>
      <sheetName val="TOWER 10TON"/>
      <sheetName val="TOWER 12TON"/>
      <sheetName val="#REF"/>
      <sheetName val="상반기손익차2총괄"/>
      <sheetName val="공통비총괄표"/>
      <sheetName val="경산"/>
      <sheetName val="내역"/>
      <sheetName val="노임단가"/>
      <sheetName val="P.M 별"/>
      <sheetName val="구의33고"/>
      <sheetName val="총괄표"/>
      <sheetName val="배수내역"/>
      <sheetName val="금융비용"/>
      <sheetName val="기초코드"/>
      <sheetName val="주요공사"/>
      <sheetName val="DHEQSUPT"/>
      <sheetName val="수입"/>
      <sheetName val="결과조달"/>
      <sheetName val="공무공A"/>
      <sheetName val="금액내역서"/>
      <sheetName val="3단계"/>
      <sheetName val="2단계"/>
      <sheetName val="대비"/>
      <sheetName val="2.대외공문"/>
      <sheetName val="공문"/>
      <sheetName val="70%"/>
      <sheetName val="9811"/>
      <sheetName val="Eq. Mobilization"/>
      <sheetName val="코드"/>
      <sheetName val="임대계획"/>
      <sheetName val="적상기초자료"/>
      <sheetName val="기계"/>
      <sheetName val="정화조"/>
      <sheetName val="조경"/>
      <sheetName val="토목"/>
      <sheetName val="D-623D"/>
      <sheetName val="내역(중앙)"/>
      <sheetName val="9509"/>
      <sheetName val="현장"/>
      <sheetName val="M-EQPT-Z"/>
      <sheetName val="MixBed"/>
      <sheetName val="CondPol"/>
      <sheetName val="기초일위"/>
      <sheetName val="시설일위"/>
      <sheetName val="조명일위"/>
      <sheetName val="관람석제출"/>
      <sheetName val="노임이"/>
      <sheetName val="자재(원원+원대)"/>
      <sheetName val="집계표"/>
      <sheetName val="CB"/>
      <sheetName val="공통비총퐛"/>
      <sheetName val="청산공사"/>
      <sheetName val="납부서"/>
      <sheetName val="입찰보고"/>
      <sheetName val="매립"/>
      <sheetName val="W-현원가"/>
      <sheetName val="공사비집계"/>
      <sheetName val="날개벽"/>
      <sheetName val="단가비교표"/>
      <sheetName val="TRE TABLE"/>
      <sheetName val="내역_FILE"/>
      <sheetName val="Total"/>
      <sheetName val="SCHEDULE"/>
      <sheetName val="ELECTRIC"/>
      <sheetName val="CTEMCOST"/>
      <sheetName val="대여현황"/>
      <sheetName val="Sheet2 (2)"/>
      <sheetName val="냉천부속동"/>
      <sheetName val="회사99"/>
      <sheetName val="하수급견적대비"/>
      <sheetName val="현장관리비"/>
      <sheetName val="골조시행"/>
      <sheetName val="일위대가(가설)"/>
      <sheetName val="와동25-3(변경)"/>
      <sheetName val="공사비예산서(토목분)"/>
      <sheetName val="가격조사서"/>
      <sheetName val="터파기및재료"/>
      <sheetName val="01"/>
      <sheetName val="Sheet15"/>
      <sheetName val="입찰"/>
      <sheetName val="현경"/>
      <sheetName val="본사공가현황"/>
      <sheetName val="실행"/>
      <sheetName val="식재인부"/>
      <sheetName val="연돌일위집계"/>
      <sheetName val="유림총괄"/>
      <sheetName val="연결임시"/>
      <sheetName val="입력"/>
      <sheetName val="내역서"/>
      <sheetName val="원가계산서"/>
      <sheetName val="방수"/>
      <sheetName val="단면 (2)"/>
      <sheetName val="소방기계"/>
      <sheetName val="데이타"/>
      <sheetName val="직재"/>
      <sheetName val="10월실적마감"/>
      <sheetName val="7월실적마감"/>
      <sheetName val="8월실적마감"/>
      <sheetName val="9월실적마감"/>
      <sheetName val="14 장비소요계획"/>
      <sheetName val="예가표"/>
      <sheetName val="물량내역"/>
      <sheetName val="도근좌표"/>
      <sheetName val="연습"/>
      <sheetName val="총괄내역서"/>
      <sheetName val="설계내역서"/>
      <sheetName val="문10"/>
      <sheetName val="노무비"/>
      <sheetName val="투입비분석표"/>
      <sheetName val="면접시간확인"/>
      <sheetName val="월별수입"/>
      <sheetName val="재집"/>
      <sheetName val="6PILE  (돌출)"/>
      <sheetName val="신대방33(적용)"/>
      <sheetName val="차액보증"/>
      <sheetName val="에너지동"/>
      <sheetName val="3.설계예산내역서(예산서)"/>
      <sheetName val="2.예정공정표"/>
      <sheetName val="예총"/>
      <sheetName val="BOJUNGGM"/>
      <sheetName val="원가계산서(남측)"/>
      <sheetName val="경영상태"/>
      <sheetName val="토목주소"/>
      <sheetName val="프랜트면허"/>
      <sheetName val="형틀공사"/>
      <sheetName val="매각(6)"/>
      <sheetName val="백분율"/>
      <sheetName val="2.형틀공사집계"/>
      <sheetName val="갑지(추정)"/>
      <sheetName val="설직재-1"/>
      <sheetName val="정보"/>
      <sheetName val="구조물공"/>
      <sheetName val="부대공"/>
      <sheetName val="배수공"/>
      <sheetName val="토공"/>
      <sheetName val="포장공"/>
      <sheetName val="잡비"/>
      <sheetName val="3.공통공사대비"/>
      <sheetName val="관급"/>
      <sheetName val="JIB CRANE,HOIST"/>
      <sheetName val="실행대비"/>
      <sheetName val="집계표(육상)"/>
      <sheetName val="지급자재"/>
      <sheetName val="J直材4"/>
      <sheetName val="간접비"/>
      <sheetName val="교통대책내역"/>
      <sheetName val="몰탈콘크리트"/>
      <sheetName val="철근집계"/>
      <sheetName val="현금흐름"/>
      <sheetName val="입찰안"/>
      <sheetName val="일위대가(계측기설치)"/>
      <sheetName val="산거각호표"/>
      <sheetName val="수주현황2월"/>
      <sheetName val="BID"/>
      <sheetName val="Sheet17"/>
      <sheetName val="업무분장"/>
      <sheetName val="손익차9월2"/>
      <sheetName val="cp1"/>
      <sheetName val="도급,하도급 예정금액"/>
      <sheetName val="실행간접비용"/>
      <sheetName val="2000년1차"/>
      <sheetName val="수량산출"/>
      <sheetName val="마감사양"/>
      <sheetName val="다곡2교"/>
      <sheetName val="집계"/>
      <sheetName val="일위대가"/>
      <sheetName val="1.취수장"/>
      <sheetName val="4차원가계산서"/>
      <sheetName val="3.바닥판  "/>
      <sheetName val="DATE"/>
      <sheetName val="방배동내역(리라)"/>
      <sheetName val="부대공사총괄"/>
      <sheetName val="현장경비"/>
      <sheetName val="건축공사집계표"/>
      <sheetName val="1차 내역서"/>
      <sheetName val="교각1"/>
      <sheetName val="N賃率-職"/>
      <sheetName val="현금흐름(SPC)"/>
      <sheetName val="단가"/>
      <sheetName val="SG"/>
      <sheetName val="단가산출2"/>
      <sheetName val="대치판정"/>
      <sheetName val="전장품(관리용)"/>
      <sheetName val="건축내역"/>
      <sheetName val="BASIC (2)"/>
      <sheetName val="부서현황"/>
      <sheetName val="2.ㄱ)교량"/>
      <sheetName val="적점"/>
      <sheetName val="목표세부명세"/>
      <sheetName val="9GNG운반"/>
      <sheetName val="돈암사업"/>
      <sheetName val="배수내역 (2)"/>
      <sheetName val="관로토공"/>
      <sheetName val="공량산출서"/>
      <sheetName val="변경내역"/>
      <sheetName val="수목데이타 "/>
      <sheetName val="실행(ALT1)"/>
      <sheetName val="마포토정"/>
      <sheetName val="부대tu"/>
      <sheetName val="직노"/>
      <sheetName val="친환경주택"/>
      <sheetName val="설비(제출)"/>
      <sheetName val="소비자가"/>
      <sheetName val="공통비(전체)"/>
      <sheetName val="1.우편집중내역서"/>
      <sheetName val="청구"/>
      <sheetName val="1ST"/>
      <sheetName val="자동제어"/>
      <sheetName val="2차공사"/>
      <sheetName val="대비표"/>
      <sheetName val="대림경상68억"/>
      <sheetName val="해외(원화)"/>
      <sheetName val="실행내역"/>
      <sheetName val="기초목"/>
      <sheetName val="우,오수"/>
      <sheetName val="금액순"/>
      <sheetName val="공정"/>
      <sheetName val="기초1"/>
      <sheetName val="일위목록"/>
      <sheetName val="부산제일극장"/>
      <sheetName val="세금자료"/>
      <sheetName val="배수관공"/>
      <sheetName val="첨부1"/>
      <sheetName val="토공(우물통,기타) "/>
      <sheetName val="집수정_600_700_"/>
      <sheetName val="입찰내역 발주처 양식"/>
      <sheetName val="__"/>
      <sheetName val="직접인건비"/>
      <sheetName val="직접경비"/>
      <sheetName val="간접"/>
      <sheetName val="사통"/>
      <sheetName val="수지표"/>
      <sheetName val="소일위대가코드표"/>
      <sheetName val="견적초기자료"/>
      <sheetName val="전통건설"/>
      <sheetName val="7월11일"/>
      <sheetName val="Ctrl"/>
      <sheetName val="이자"/>
      <sheetName val="변제"/>
      <sheetName val="상환대상"/>
      <sheetName val="attchament-Work Trade"/>
      <sheetName val="attchament-Type of Facilities"/>
      <sheetName val="CONCRETE"/>
      <sheetName val="기계경비(시간당)"/>
      <sheetName val="AS복구"/>
      <sheetName val="중기터파기"/>
      <sheetName val="변수값"/>
      <sheetName val="중기상차"/>
      <sheetName val="토사(PE)"/>
      <sheetName val="교사기준면적(초등)"/>
      <sheetName val="총괄"/>
      <sheetName val="견적서(갑지)"/>
      <sheetName val="TC#1"/>
      <sheetName val="TC#2"/>
      <sheetName val="TC#3"/>
      <sheetName val="TC#4"/>
      <sheetName val="TC#5"/>
      <sheetName val="TC#6"/>
      <sheetName val="해체용 크레인1"/>
      <sheetName val="해체용 크레인2"/>
      <sheetName val="CON'C"/>
      <sheetName val="pier(각형)"/>
      <sheetName val="9512BS-1"/>
      <sheetName val="ADmin"/>
      <sheetName val="95년12월말"/>
      <sheetName val="96노임기준"/>
      <sheetName val="관접합및부설"/>
      <sheetName val="대구역사"/>
      <sheetName val="작성가이드"/>
      <sheetName val="Z"/>
      <sheetName val="Cash2"/>
      <sheetName val="도급원가"/>
      <sheetName val="Ref."/>
      <sheetName val="5사남"/>
      <sheetName val="기준및분포(OT)"/>
      <sheetName val="Currency"/>
      <sheetName val="Phan tich ca may"/>
      <sheetName val="Chenh lech ca may"/>
      <sheetName val="TLg CN&amp;Laixe"/>
      <sheetName val="TLg CN&amp;Laixe (2)"/>
      <sheetName val="TLg Laitau"/>
      <sheetName val="TLg Laitau (2)"/>
      <sheetName val="escon"/>
      <sheetName val="tifico"/>
      <sheetName val="1062-X방향 "/>
      <sheetName val="산근"/>
      <sheetName val="민감도"/>
      <sheetName val="국영"/>
      <sheetName val="Control Sheet"/>
      <sheetName val="별제권_정리담보권1"/>
      <sheetName val="자료"/>
      <sheetName val="mat status (elec)"/>
      <sheetName val="제출계산서"/>
      <sheetName val="침하계"/>
      <sheetName val="견적서-골조공사"/>
      <sheetName val="화전내"/>
      <sheetName val="7월"/>
      <sheetName val="12_27"/>
      <sheetName val="12_23"/>
      <sheetName val="12_16"/>
      <sheetName val="12_9"/>
      <sheetName val="12_1"/>
      <sheetName val="11_25"/>
      <sheetName val="11_18"/>
      <sheetName val="10월_4"/>
      <sheetName val="10월_3"/>
      <sheetName val="TOWER_10TON"/>
      <sheetName val="TOWER_12TON"/>
      <sheetName val="P_M_별"/>
      <sheetName val="2_대외공문"/>
      <sheetName val="Eq__Mobilization"/>
      <sheetName val="TRE_TABLE"/>
      <sheetName val="Sheet2_(2)"/>
      <sheetName val="단면_(2)"/>
      <sheetName val="14_장비소요계획"/>
      <sheetName val="6PILE__(돌출)"/>
      <sheetName val="3_설계예산내역서(예산서)"/>
      <sheetName val="2_예정공정표"/>
      <sheetName val="2_형틀공사집계"/>
      <sheetName val="JIB_CRANE,HOIST"/>
      <sheetName val="3_공통공사대비"/>
      <sheetName val="1_취수장"/>
      <sheetName val="3_바닥판__"/>
      <sheetName val="도급,하도급_예정금액"/>
      <sheetName val="1차_내역서"/>
      <sheetName val="BASIC_(2)"/>
      <sheetName val="2_ㄱ)교량"/>
      <sheetName val="배수내역_(2)"/>
      <sheetName val="수목데이타_"/>
      <sheetName val="1_우편집중내역서"/>
      <sheetName val="입찰내역_발주처_양식"/>
      <sheetName val="토공(우물통,기타)_"/>
      <sheetName val="금융"/>
      <sheetName val="STAND20"/>
      <sheetName val="시화점실행"/>
      <sheetName val="★자금집행관리"/>
      <sheetName val="POL6차-PIPING"/>
      <sheetName val="2-3.V.D일위"/>
      <sheetName val="견적"/>
      <sheetName val="2000전체분"/>
      <sheetName val="일반공사"/>
      <sheetName val="건축2"/>
      <sheetName val="경비"/>
      <sheetName val="표지"/>
      <sheetName val="CONDITION"/>
      <sheetName val="내부마감"/>
      <sheetName val="갑지 (2)"/>
      <sheetName val="도급변경내용)"/>
      <sheetName val="갑지수정"/>
      <sheetName val="총괄산출표"/>
      <sheetName val="공통가설"/>
      <sheetName val="토공(을)"/>
      <sheetName val="건축집계표"/>
      <sheetName val="부대시설"/>
      <sheetName val="2골조 "/>
      <sheetName val="마감내역"/>
      <sheetName val="설비집계표"/>
      <sheetName val="설비내역서"/>
      <sheetName val="전기집계표"/>
      <sheetName val="전기내역서"/>
      <sheetName val="표지 (2)"/>
      <sheetName val="지질"/>
      <sheetName val="수량"/>
      <sheetName val="골조물량"/>
      <sheetName val="마감산출"/>
      <sheetName val="PILE (300×200)"/>
      <sheetName val="PILE (300×300)"/>
      <sheetName val="PILE (300×150)"/>
      <sheetName val="을지"/>
      <sheetName val="갑지1"/>
      <sheetName val="GAEYO"/>
      <sheetName val="도급제출3(5.20)"/>
      <sheetName val="을"/>
      <sheetName val="APT"/>
      <sheetName val="BSD (2)"/>
      <sheetName val="건축집계"/>
      <sheetName val="TEST1"/>
      <sheetName val="구조물"/>
      <sheetName val="계수시트"/>
      <sheetName val="Work-Condition"/>
      <sheetName val="정공공사"/>
      <sheetName val="6호기"/>
      <sheetName val="기본일위"/>
      <sheetName val="조달청적격심사"/>
      <sheetName val="Y-WORK"/>
      <sheetName val="해평견적"/>
      <sheetName val="전기공사"/>
      <sheetName val="설명서 "/>
      <sheetName val="설계명세서"/>
      <sheetName val="램머"/>
      <sheetName val="자재단가비교표"/>
      <sheetName val="교육종류"/>
      <sheetName val="내역서-수정본"/>
      <sheetName val="견적대비표"/>
      <sheetName val="G.R300경비"/>
      <sheetName val="일반부표"/>
      <sheetName val="FURNITURE-01"/>
      <sheetName val="1호구조물"/>
      <sheetName val="약품설비"/>
      <sheetName val="코드표"/>
      <sheetName val="45,46"/>
      <sheetName val="2.토목공사"/>
      <sheetName val="산출3-동력"/>
      <sheetName val="산출4-전등"/>
      <sheetName val="적용"/>
      <sheetName val="구역화물"/>
      <sheetName val="단가일람"/>
      <sheetName val="역T형"/>
      <sheetName val="BEND LOSS"/>
      <sheetName val="9902"/>
      <sheetName val="3월"/>
      <sheetName val="4월"/>
      <sheetName val="5월"/>
      <sheetName val="자재 집계표"/>
      <sheetName val="인사자료총집계"/>
      <sheetName val="FB25JN"/>
      <sheetName val="21301동"/>
      <sheetName val="CATV"/>
      <sheetName val="참조"/>
      <sheetName val="갑"/>
      <sheetName val="기존단가 (2)"/>
      <sheetName val="갑지_(2)"/>
      <sheetName val="2골조_"/>
      <sheetName val="표지_(2)"/>
      <sheetName val="PILE_(300×200)"/>
      <sheetName val="PILE_(300×300)"/>
      <sheetName val="PILE_(300×150)"/>
      <sheetName val="BSD_(2)"/>
      <sheetName val="기존단가_(2)"/>
      <sheetName val="도급제출3(5_20)"/>
      <sheetName val="설명서_"/>
      <sheetName val="단가(자재)"/>
      <sheetName val="단가(노임)"/>
      <sheetName val="기초목록"/>
      <sheetName val="전차선로 물량표"/>
      <sheetName val="청천내"/>
      <sheetName val="출자한도"/>
      <sheetName val="9-1차이내역"/>
      <sheetName val="경량천정"/>
      <sheetName val="ㄱ"/>
      <sheetName val="교량하부공"/>
      <sheetName val="환율"/>
      <sheetName val="정부노임단가"/>
      <sheetName val="ETC"/>
      <sheetName val="내역서 (2)"/>
      <sheetName val="수량산출(음암)"/>
      <sheetName val="2. 공원조도"/>
      <sheetName val="b_balju"/>
      <sheetName val="에너지요금"/>
      <sheetName val="부하계산서"/>
      <sheetName val="기안"/>
      <sheetName val="개산공사비"/>
      <sheetName val="자재단가"/>
      <sheetName val="기기리스트"/>
      <sheetName val="교각별철근수량집계표"/>
      <sheetName val="적용률"/>
      <sheetName val="세부내역"/>
      <sheetName val="INPUT"/>
      <sheetName val="I一般比"/>
      <sheetName val="97 사업추정(WEKI)"/>
      <sheetName val="ACT_Dol"/>
      <sheetName val="ACT_Jhr"/>
      <sheetName val="FCST_Dol"/>
      <sheetName val="FCST_Jhr"/>
      <sheetName val="시행예산"/>
      <sheetName val="설계기준"/>
      <sheetName val="내역1"/>
      <sheetName val="내역서(교량)전체"/>
      <sheetName val="database"/>
      <sheetName val="실행(1)"/>
      <sheetName val="SUMMARY"/>
      <sheetName val="PAINT"/>
      <sheetName val="선원비계산"/>
      <sheetName val="여비교통비지출품의서"/>
      <sheetName val="개요"/>
      <sheetName val="도급"/>
      <sheetName val="원효펌프교체020812"/>
      <sheetName val="부하(성남)"/>
      <sheetName val="연부97-1"/>
      <sheetName val="송장갑지(6월)"/>
      <sheetName val="비교1"/>
      <sheetName val="입력시트"/>
      <sheetName val="0226"/>
      <sheetName val="FRP PIPING 일위대가"/>
      <sheetName val="000000"/>
      <sheetName val="chiet tinh"/>
      <sheetName val="新规"/>
      <sheetName val="手动计画"/>
      <sheetName val="조명시설"/>
      <sheetName val="FA_SUMMARY"/>
      <sheetName val="Raw Data"/>
      <sheetName val="15 문제점"/>
      <sheetName val="별표 "/>
      <sheetName val="은행"/>
      <sheetName val="3지구단위"/>
      <sheetName val="6MONTHS"/>
      <sheetName val="Sheet13"/>
      <sheetName val="조도"/>
      <sheetName val="Sheet14"/>
      <sheetName val="P-J"/>
      <sheetName val="시장성초안camera"/>
      <sheetName val="안산기계장치"/>
      <sheetName val="전계가"/>
      <sheetName val="gyun"/>
      <sheetName val="내역표지"/>
      <sheetName val="수량산출서"/>
      <sheetName val="배관내역"/>
      <sheetName val="IGCC査定"/>
      <sheetName val="공사투입계획(변경결의)19.9"/>
      <sheetName val="노무비 월별지급현황19.9"/>
      <sheetName val="갑지(외주기성)19.9"/>
      <sheetName val="Finansal tamamlanma Eğrisi"/>
      <sheetName val="명부(일부)"/>
      <sheetName val=" 견적서"/>
      <sheetName val="mm10"/>
      <sheetName val="CAUDIT"/>
      <sheetName val="9.1"/>
      <sheetName val="회사정보"/>
      <sheetName val="EQT-ESTN"/>
      <sheetName val="負荷集計（断熱不燃）"/>
      <sheetName val="264"/>
      <sheetName val="집계표(OPTION)"/>
      <sheetName val="CAPVC"/>
      <sheetName val="의뢰서"/>
      <sheetName val="DAF-2"/>
      <sheetName val="변경내역대비표(2)"/>
      <sheetName val="Instructions"/>
      <sheetName val="김해식"/>
      <sheetName val="DATA"/>
      <sheetName val="Total(현장)"/>
      <sheetName val="Month"/>
      <sheetName val="전도금 지출"/>
      <sheetName val="Pivot(월)"/>
      <sheetName val="Pivot(합계)"/>
      <sheetName val="카메라"/>
      <sheetName val="실행철강하도"/>
      <sheetName val="동해title"/>
      <sheetName val="방배동내역 (총괄)"/>
      <sheetName val="합벽,옹벽"/>
      <sheetName val="중기가격"/>
      <sheetName val="0201"/>
      <sheetName val="견적서"/>
      <sheetName val="2.2 STAFF Scedule"/>
      <sheetName val="단가표"/>
      <sheetName val="2.야탑"/>
      <sheetName val="날개벽수량표"/>
      <sheetName val="F4-F7"/>
      <sheetName val="HANDHOLE(2)"/>
      <sheetName val="PAD TR보호대기초"/>
      <sheetName val="가로등기초"/>
      <sheetName val="Koordinat"/>
      <sheetName val="일위대가(여기까지)"/>
      <sheetName val="수리결과"/>
      <sheetName val="시산표"/>
      <sheetName val="ENE-CAL"/>
      <sheetName val="DQE-MEN-EXT"/>
      <sheetName val="MEXICO-C"/>
      <sheetName val="FAB별"/>
      <sheetName val="견적의뢰"/>
      <sheetName val="단위세대물량"/>
      <sheetName val="물량산출근거"/>
      <sheetName val="기준및분포_OT_"/>
      <sheetName val="기본1"/>
      <sheetName val="수정일위대가"/>
      <sheetName val="별첨1_수량산출체크리스트"/>
      <sheetName val="철근단가검토"/>
      <sheetName val="골조수량대비표"/>
      <sheetName val="TTL"/>
      <sheetName val="ENG-101"/>
      <sheetName val="수문보고"/>
      <sheetName val="실행내역서"/>
      <sheetName val="cctv"/>
      <sheetName val="라"/>
      <sheetName val="보고"/>
      <sheetName val="Cash Flow bulanan"/>
      <sheetName val="attchament-Work_Trade"/>
      <sheetName val="attchament-Type_of_Facilities"/>
      <sheetName val="Perm. Test"/>
      <sheetName val="BQMPALOC"/>
      <sheetName val="할증 "/>
      <sheetName val="VS P-Q"/>
      <sheetName val="부안일위"/>
      <sheetName val="archi(본사)"/>
      <sheetName val="급수급탕"/>
      <sheetName val="B"/>
      <sheetName val="방배동내역 _x0000__x0000__x0005__x0000_"/>
      <sheetName val="노무비 월별지급현황_x0000__x0000__x0005__x0000_"/>
      <sheetName val="개시대사 (2)"/>
      <sheetName val="NozzleData"/>
      <sheetName val="DB@Acess"/>
      <sheetName val="Civil"/>
      <sheetName val="40총괄"/>
      <sheetName val="40집계"/>
      <sheetName val="22.사인물(건)"/>
      <sheetName val="조명율표"/>
      <sheetName val="DETAIL"/>
      <sheetName val="schedule nos"/>
      <sheetName val=" PE-F-42 MR 9 Manpower"/>
      <sheetName val="Main Summary"/>
      <sheetName val="집계표(OPTION_x0000_"/>
      <sheetName val="LTR-2"/>
      <sheetName val="Balance"/>
      <sheetName val="Medagama"/>
      <sheetName val="Sandunpura"/>
      <sheetName val="Veheragala"/>
      <sheetName val="Collection"/>
      <sheetName val="Rainfall Data"/>
      <sheetName val="Mahawanawela"/>
      <sheetName val="Nuwaragala"/>
      <sheetName val="Siripura"/>
      <sheetName val="Background"/>
      <sheetName val="노임"/>
      <sheetName val="선수금"/>
      <sheetName val="PRO_DCI"/>
      <sheetName val="page 6"/>
      <sheetName val="분석"/>
      <sheetName val="본지사합"/>
      <sheetName val="설계명세"/>
      <sheetName val="DATA2000"/>
      <sheetName val="CAPV_x0000_"/>
      <sheetName val="STAND98"/>
      <sheetName val="현장관리비(을)"/>
      <sheetName val="목공사품의서"/>
      <sheetName val="30신설일위대가"/>
      <sheetName val="30집계표"/>
      <sheetName val="음료실행"/>
      <sheetName val="기성내역"/>
      <sheetName val="단면치수"/>
      <sheetName val="조덅일위"/>
      <sheetName val="목표세부덅세"/>
      <sheetName val="설덅서 "/>
      <sheetName val="설계덅세서"/>
      <sheetName val="설덅서_"/>
      <sheetName val="조덅시설"/>
      <sheetName val="업무처리전"/>
      <sheetName val="제직재"/>
      <sheetName val="변수표"/>
      <sheetName val="98수문일위"/>
      <sheetName val="A-4"/>
      <sheetName val="신표지1"/>
      <sheetName val="기본DATA"/>
      <sheetName val="Piping Design Data"/>
      <sheetName val="Conn. Lib"/>
      <sheetName val="1"/>
      <sheetName val="Bill 5 - Carpark"/>
      <sheetName val="방배동내역 "/>
      <sheetName val="sum1 (2)"/>
      <sheetName val="원본"/>
      <sheetName val="철골공사"/>
      <sheetName val="구성비"/>
      <sheetName val="工완성공사율"/>
      <sheetName val="공통비비교"/>
      <sheetName val="9.ﴃ"/>
      <sheetName val="9.﷾"/>
      <sheetName val="9.灏"/>
      <sheetName val="9.灯"/>
      <sheetName val="9.炥"/>
      <sheetName val="노무비 월별지급현황"/>
      <sheetName val="Comparative Cluster Inner"/>
      <sheetName val="평가데이터"/>
      <sheetName val=" 갑  지 "/>
      <sheetName val="계좌번호"/>
      <sheetName val="COVER"/>
      <sheetName val="D:\현대0526-------11111\유림골조"/>
      <sheetName val="Sheet1 (2)"/>
      <sheetName val="_x0004__x0000_숷트_x0004__x0000_䄄22䢳"/>
      <sheetName val=""/>
      <sheetName val="DRUM"/>
      <sheetName val="설계조건"/>
      <sheetName val="EE-PROP"/>
      <sheetName val="SUM(D2)"/>
      <sheetName val="PI"/>
      <sheetName val="Pier 3"/>
      <sheetName val="hist&amp;proj"/>
      <sheetName val="SAT-BHN"/>
      <sheetName val="주간기성"/>
      <sheetName val="9."/>
      <sheetName val="품의"/>
      <sheetName val="부표총괄"/>
      <sheetName val="지급어음(일별)"/>
      <sheetName val="수목단가"/>
      <sheetName val="시설수량표"/>
      <sheetName val="식재수량표"/>
      <sheetName val="1 park lane"/>
      <sheetName val="sal"/>
      <sheetName val="SIVA"/>
      <sheetName val="시험구분-단가표"/>
      <sheetName val="[유림골조]D____0526_______11111___2"/>
      <sheetName val="A"/>
      <sheetName val="Hệ số"/>
      <sheetName val="Động cơ"/>
      <sheetName val="제조원가"/>
      <sheetName val="Du_lieu"/>
      <sheetName val="Ⅴ-2.공종별내역"/>
      <sheetName val="설계서"/>
      <sheetName val="산출기초조사서"/>
      <sheetName val="기계경비산출"/>
      <sheetName val="세척면적산출"/>
      <sheetName val="정렬"/>
      <sheetName val="石炭性状"/>
      <sheetName val="장비명"/>
      <sheetName val="1.2 Staff Schedule"/>
      <sheetName val="PROJECT LIST"/>
      <sheetName val="PROGRAM"/>
      <sheetName val="CASHFLOW"/>
      <sheetName val="PriceSummary"/>
      <sheetName val="Bill 10"/>
      <sheetName val="Doors"/>
      <sheetName val="NCR"/>
      <sheetName val="Sch. Areas"/>
      <sheetName val="LDP"/>
      <sheetName val="Work Flow (Manhours%)"/>
      <sheetName val="eval"/>
      <sheetName val="BOQ Summary"/>
      <sheetName val="E_Summary"/>
      <sheetName val="D_Cntnts"/>
      <sheetName val="Cash Flow"/>
      <sheetName val="Notes"/>
      <sheetName val="Tank_3_1"/>
      <sheetName val="Assumptions"/>
      <sheetName val="Equip"/>
      <sheetName val="EEV(Prilim)"/>
      <sheetName val="CoverPage"/>
      <sheetName val="trf(36%)"/>
      <sheetName val="방배동내역 _x0000__x0000__x0005__x00"/>
      <sheetName val="건축내역서"/>
      <sheetName val="주요자재집계"/>
      <sheetName val="負荷集計（断熱不燃_x0000_"/>
      <sheetName val="FAB&amp;EUV TOTAL"/>
      <sheetName val="負荷集計（断熱不燃ᅠ"/>
      <sheetName val="Div26 - Elect"/>
      <sheetName val="CODE"/>
      <sheetName val="관리비현황"/>
      <sheetName val="工程量清单(신축공사)"/>
      <sheetName val="품"/>
      <sheetName val="Finansal tamamlanma Ek_x0000_Ԁ_x0000_　"/>
      <sheetName val="Finansal tamamlanma Ek_x0000_Ԁ_x0000_䀀"/>
      <sheetName val="Finansal tamamlanma Ek_x0000_Ԁ_x0000_"/>
      <sheetName val="Finansal tamamlanma Ek_x0000_Ԁ_x0000_"/>
      <sheetName val="Finansal tamamlanma Ek_x0000_Ԁ_x0000_뀀"/>
      <sheetName val="Finansal tamamlanma Ek_x0000_Ԁ_x0000_쀀"/>
      <sheetName val="mm_x0000__x0000_"/>
      <sheetName val="sc"/>
      <sheetName val="IH 03.21"/>
      <sheetName val="OS - 04.2020"/>
      <sheetName val="OS - 07.2020"/>
      <sheetName val="OS - 08.2020"/>
      <sheetName val="OS - 09.2020"/>
      <sheetName val="OS - 10.2020"/>
      <sheetName val="OS - 12.2020"/>
      <sheetName val="OS - 01.2021"/>
      <sheetName val="OS - 02.2021"/>
      <sheetName val="OS - 04.2021"/>
      <sheetName val="OS - 05.2021"/>
      <sheetName val="OS - 06.2021"/>
      <sheetName val="OS - 07.2021"/>
      <sheetName val="OS - 08.2021"/>
      <sheetName val="OS - 09.2021"/>
      <sheetName val="OS - 10.2021"/>
      <sheetName val="OS - 11.2021"/>
      <sheetName val="OS - 12.2021"/>
      <sheetName val="OS - 05.2020"/>
      <sheetName val="OS - 06.2020"/>
      <sheetName val="OS - 11.2020"/>
      <sheetName val="OS - 03.2021"/>
      <sheetName val="Beam Sched"/>
      <sheetName val="INSIND"/>
      <sheetName val="ESTIMATE"/>
      <sheetName val="BREAKDOWN(철거설치)"/>
      <sheetName val="Micro"/>
      <sheetName val="Macro"/>
      <sheetName val="Scaff-Rose"/>
      <sheetName val="FFILL"/>
      <sheetName val="Measur"/>
      <sheetName val="집계표(OP_x0000__x0000_Ԁ_x0000_耀"/>
      <sheetName val="집계표(OP_x0000__x0000_Ԁ_x0000__x0000_"/>
      <sheetName val="집계표(OP_x0000__x0000_Ԁ_x0000_䀀"/>
      <sheetName val="집계표(OP_x0000__x0000_Ԁ_x0000_쀀"/>
      <sheetName val="중기조종사 단위단가"/>
      <sheetName val="방배동내⒀꺚᠀滏ﴃ"/>
      <sheetName val="Sheet8"/>
      <sheetName val="※참고자료※"/>
      <sheetName val="도"/>
      <sheetName val="_x0004__x0000_숷트_x0004__x0000_䄄"/>
      <sheetName val="당초"/>
      <sheetName val="기초자료"/>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sheetData sheetId="303"/>
      <sheetData sheetId="304"/>
      <sheetData sheetId="305"/>
      <sheetData sheetId="306"/>
      <sheetData sheetId="307"/>
      <sheetData sheetId="308"/>
      <sheetData sheetId="309"/>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sheetData sheetId="559"/>
      <sheetData sheetId="560"/>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sheetData sheetId="580"/>
      <sheetData sheetId="581"/>
      <sheetData sheetId="582"/>
      <sheetData sheetId="583"/>
      <sheetData sheetId="584"/>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sheetData sheetId="626"/>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ook2"/>
      <sheetName val="공통부대비"/>
      <sheetName val="유림골조"/>
      <sheetName val="#REF"/>
    </sheetNames>
    <sheetDataSet>
      <sheetData sheetId="0" refreshError="1"/>
      <sheetData sheetId="1" refreshError="1"/>
      <sheetData sheetId="2" refreshError="1"/>
      <sheetData sheetId="3" refreshError="1"/>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골조"/>
      <sheetName val="PILE"/>
      <sheetName val="공통비"/>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교동현장"/>
      <sheetName val="공사개요"/>
      <sheetName val="fax"/>
      <sheetName val="협조문"/>
      <sheetName val="협조전"/>
      <sheetName val="속초교동"/>
      <sheetName val="건축대비"/>
      <sheetName val="토목공사"/>
      <sheetName val="개략건축"/>
      <sheetName val="옵션물량분개"/>
      <sheetName val="목,창호공사"/>
      <sheetName val="목문틀단가"/>
      <sheetName val="미장대비"/>
      <sheetName val="시행대비"/>
      <sheetName val="시행대비 (2)"/>
      <sheetName val="도배공사(현장통보)"/>
      <sheetName val="유리분개"/>
      <sheetName val="#REF"/>
      <sheetName val="VXXXXXXX"/>
      <sheetName val="P.M 별"/>
      <sheetName val="상반기손익차2총괄"/>
      <sheetName val="주요공사"/>
      <sheetName val="단가표"/>
      <sheetName val="Sheet2"/>
      <sheetName val="주관사업"/>
      <sheetName val="유림골조"/>
      <sheetName val="내역서(기존내역-수정금지)"/>
      <sheetName val="7. 현장관리비 "/>
      <sheetName val="6. 안전관리비"/>
      <sheetName val="집계표"/>
      <sheetName val="변경내역"/>
      <sheetName val="내   역"/>
      <sheetName val="총요약서"/>
      <sheetName val="설직재-1"/>
      <sheetName val="금액결정"/>
      <sheetName val="소일위대가코드표"/>
      <sheetName val="대전(세창동)"/>
      <sheetName val="영업소실적"/>
      <sheetName val="마감사양"/>
      <sheetName val="공통비(전체)"/>
      <sheetName val="노무비"/>
      <sheetName val="N賃率-職"/>
      <sheetName val="내역서"/>
      <sheetName val="공통비총괄표"/>
      <sheetName val="마찰손실"/>
      <sheetName val="원가계산 (2)"/>
      <sheetName val="수주실적0709"/>
      <sheetName val="전체내역서"/>
      <sheetName val="Sheet1 (2)"/>
      <sheetName val="기계공사"/>
      <sheetName val="단면 (2)"/>
      <sheetName val="cp1"/>
      <sheetName val="마산월령동골조물량변경"/>
      <sheetName val="일반부표"/>
      <sheetName val="코드"/>
      <sheetName val="부대공Ⅱ"/>
      <sheetName val="단가기준"/>
      <sheetName val="국내총괄"/>
      <sheetName val="15100"/>
      <sheetName val="시중노임단가"/>
      <sheetName val="Sheet1"/>
      <sheetName val="반포2차"/>
      <sheetName val="ITEM"/>
      <sheetName val="기계"/>
      <sheetName val="Sheet2 (2)"/>
      <sheetName val="2000년1차"/>
      <sheetName val="6호기"/>
      <sheetName val="일위대가목차"/>
      <sheetName val="노임단가"/>
      <sheetName val="수목단가"/>
      <sheetName val="시설수량표"/>
      <sheetName val="식재수량표"/>
      <sheetName val="일위목록"/>
      <sheetName val="자재단가"/>
      <sheetName val="수목표준대가"/>
      <sheetName val="Total"/>
      <sheetName val="2.냉난방설비공사"/>
      <sheetName val="Sheet3"/>
      <sheetName val="정부노임단가"/>
      <sheetName val="매각(6)"/>
      <sheetName val="공통부대비"/>
      <sheetName val="공사비"/>
      <sheetName val="예산명세서"/>
      <sheetName val="설계명세서"/>
      <sheetName val="자료입력"/>
      <sheetName val="사업부배부A"/>
      <sheetName val="매입가격"/>
      <sheetName val="경산"/>
      <sheetName val="설비2차"/>
      <sheetName val="간접비총괄"/>
      <sheetName val="일위대가표"/>
      <sheetName val="노임이"/>
      <sheetName val="2.대외공문"/>
      <sheetName val="냉천부속동"/>
      <sheetName val="시설물기초"/>
      <sheetName val="JUCKEYK"/>
      <sheetName val="견적서"/>
      <sheetName val="2공구산출내역"/>
      <sheetName val="CTEMCOST"/>
      <sheetName val="배수내역"/>
      <sheetName val="단가조사"/>
      <sheetName val="대비"/>
      <sheetName val="9509"/>
      <sheetName val="금액내역서"/>
      <sheetName val="10월실적마감"/>
      <sheetName val="7월실적마감"/>
      <sheetName val="8월실적마감"/>
      <sheetName val="9월실적마감"/>
      <sheetName val="분당임차변경"/>
      <sheetName val="설계내역서"/>
      <sheetName val="내역서-수정본"/>
      <sheetName val="TOWER 12TON"/>
      <sheetName val="TOWER 10TON"/>
      <sheetName val="갑지(추정)"/>
      <sheetName val="부산제일극장"/>
      <sheetName val="공급&amp;미분양"/>
      <sheetName val="일위대가"/>
      <sheetName val="FRP PIPING 일위대가"/>
      <sheetName val="내역서2안"/>
      <sheetName val="2.1  노무비 평균단가산출"/>
      <sheetName val="내역"/>
      <sheetName val="데이타"/>
      <sheetName val="참조자료"/>
      <sheetName val="패널"/>
      <sheetName val="3단계"/>
      <sheetName val="2단계"/>
      <sheetName val="교통대책내역"/>
      <sheetName val="원가계산서(남측)"/>
      <sheetName val="공사손익"/>
      <sheetName val="고자현황"/>
      <sheetName val="COST"/>
      <sheetName val="입찰안"/>
      <sheetName val="미수금현황"/>
      <sheetName val="실행내역"/>
      <sheetName val="직노"/>
      <sheetName val="예가표"/>
      <sheetName val="유림총괄"/>
      <sheetName val="도급견적가"/>
      <sheetName val="COVER"/>
      <sheetName val="건물"/>
      <sheetName val="0_갑지"/>
      <sheetName val="8_현장관리비"/>
      <sheetName val="7_안전관리비"/>
      <sheetName val="건축내역"/>
      <sheetName val="돈암사업"/>
      <sheetName val="공사비예산서_토목분_"/>
      <sheetName val="01"/>
      <sheetName val="청산공사"/>
      <sheetName val="부속동"/>
      <sheetName val="개요"/>
      <sheetName val="날개벽수량표"/>
      <sheetName val="소요자재"/>
      <sheetName val="정보"/>
      <sheetName val="수정시산표"/>
      <sheetName val="산출내역서집계표"/>
      <sheetName val="국내조달(통합-1)"/>
      <sheetName val="계수시트"/>
      <sheetName val="수입"/>
      <sheetName val="15 문제점"/>
      <sheetName val="POL6차-PIPING"/>
      <sheetName val="물량"/>
      <sheetName val="WEIGHT LIST"/>
      <sheetName val="산#2-1 (2)"/>
      <sheetName val="산#3-1"/>
      <sheetName val="견적대비표"/>
      <sheetName val="관리,공감"/>
      <sheetName val="실행철강하도"/>
      <sheetName val="대여현황"/>
      <sheetName val="기초목"/>
      <sheetName val="계수원본(99.2.28)"/>
      <sheetName val="삼보지질"/>
      <sheetName val="공사비산출내역"/>
      <sheetName val="구의33고"/>
      <sheetName val="수지표"/>
      <sheetName val="020114"/>
      <sheetName val="0111월"/>
      <sheetName val="공동"/>
      <sheetName val="MAIN"/>
      <sheetName val="npv"/>
      <sheetName val="보고"/>
      <sheetName val="7.자동제어공사"/>
      <sheetName val="7수지"/>
      <sheetName val="04.01"/>
      <sheetName val="노임"/>
      <sheetName val="관급자재"/>
      <sheetName val="형틀공사"/>
      <sheetName val="파일의이용"/>
      <sheetName val="1,2,3,4,5단위수량"/>
      <sheetName val="비교1"/>
      <sheetName val="봉천제출"/>
      <sheetName val="업무분장"/>
      <sheetName val="B1(반포1차)"/>
      <sheetName val="견적"/>
      <sheetName val="6맨홀H"/>
      <sheetName val="금융비용"/>
      <sheetName val="시행대비_(2)"/>
      <sheetName val="7__현장관리비_"/>
      <sheetName val="6__안전관리비"/>
      <sheetName val="내___역"/>
      <sheetName val="P_M_별"/>
      <sheetName val="Sheet1_(2)"/>
      <sheetName val="단면_(2)"/>
      <sheetName val="WEIGHT_LIST"/>
      <sheetName val="산#2-1_(2)"/>
      <sheetName val="2_대외공문"/>
      <sheetName val="TOWER_12TON"/>
      <sheetName val="TOWER_10TON"/>
      <sheetName val="원가계산_(2)"/>
      <sheetName val="Sheet2_(2)"/>
      <sheetName val="2_냉난방설비공사"/>
      <sheetName val="FRP_PIPING_일위대가"/>
      <sheetName val="2_1__노무비_평균단가산출"/>
      <sheetName val="계수원본(99_2_28)"/>
      <sheetName val="7_자동제어공사"/>
      <sheetName val="04_01"/>
      <sheetName val="15_문제점"/>
      <sheetName val="96까지"/>
      <sheetName val="97년"/>
      <sheetName val="98이후"/>
      <sheetName val="대비표(토공1안)"/>
      <sheetName val="예산서"/>
      <sheetName val="물량내역서"/>
      <sheetName val="Sens&amp;Anal"/>
      <sheetName val="부표총괄"/>
      <sheetName val="국산화"/>
      <sheetName val="경비"/>
      <sheetName val="00노임기준"/>
      <sheetName val="교각별철근수량집계표"/>
      <sheetName val="구조물공"/>
      <sheetName val="부대공"/>
      <sheetName val="배수공"/>
      <sheetName val="토공"/>
      <sheetName val="포장공"/>
      <sheetName val="연결임시"/>
      <sheetName val="토공(우물통,기타) "/>
      <sheetName val="교량하부공"/>
      <sheetName val="내역서01"/>
      <sheetName val="단가 (2)"/>
      <sheetName val="골조시행"/>
      <sheetName val="급여관련자료"/>
      <sheetName val="평가데이터"/>
      <sheetName val="하수급견적대비"/>
      <sheetName val="청천내"/>
      <sheetName val="협력업체"/>
      <sheetName val="진주방향"/>
      <sheetName val="98지급계획"/>
      <sheetName val="6PILE  (돌출)"/>
      <sheetName val="변압기 및 발전기 용량"/>
      <sheetName val="작업년월"/>
      <sheetName val="세부내역"/>
      <sheetName val="시중노임(공사)"/>
      <sheetName val="납부내역"/>
      <sheetName val="빈"/>
      <sheetName val="현장현황"/>
      <sheetName val="결과조달"/>
      <sheetName val="적상기초자료"/>
      <sheetName val="연돌일위집계"/>
      <sheetName val="공통가설공사"/>
      <sheetName val="시중노임"/>
      <sheetName val="중기 부표"/>
      <sheetName val="대비표"/>
      <sheetName val="단가산출"/>
      <sheetName val="산출근거"/>
      <sheetName val="소화실적"/>
      <sheetName val="내역서(당초변경)"/>
      <sheetName val="공량산출서"/>
      <sheetName val="입찰"/>
      <sheetName val="현경"/>
      <sheetName val="공사비집계"/>
      <sheetName val="본공사"/>
      <sheetName val="단독"/>
      <sheetName val="갑지"/>
      <sheetName val="은행"/>
      <sheetName val="DATA1"/>
      <sheetName val="금액,품셈"/>
      <sheetName val="설계"/>
      <sheetName val="변경서식"/>
      <sheetName val="수리결과"/>
      <sheetName val="투찰"/>
      <sheetName val="설계명세"/>
      <sheetName val="평형공사비"/>
      <sheetName val="단가"/>
      <sheetName val="수수료율표"/>
      <sheetName val="호실data"/>
      <sheetName val="pier(각형)"/>
      <sheetName val="을-ATYPE"/>
      <sheetName val="수량집계"/>
      <sheetName val="터파기및재료"/>
      <sheetName val="DATA"/>
      <sheetName val="운영비산정가정"/>
      <sheetName val="추가예산"/>
      <sheetName val="명세서"/>
      <sheetName val="익산"/>
      <sheetName val="7.수지"/>
      <sheetName val="목록"/>
      <sheetName val="을지"/>
      <sheetName val="가설개략"/>
      <sheetName val="인사자료총집계"/>
      <sheetName val="토목"/>
      <sheetName val="건축2"/>
      <sheetName val="국내"/>
      <sheetName val="금융"/>
      <sheetName val="견적내역"/>
      <sheetName val="misc"/>
      <sheetName val="조명시설"/>
      <sheetName val="물량내역"/>
      <sheetName val="ABUT수량-A1"/>
      <sheetName val="소방기계"/>
      <sheetName val="차액보증"/>
      <sheetName val="개산공사비"/>
      <sheetName val="스케즐"/>
      <sheetName val="총물량"/>
      <sheetName val="1월"/>
      <sheetName val="간접비"/>
      <sheetName val="9GNG운반"/>
      <sheetName val="UG COM-8"/>
      <sheetName val="UG COM-11"/>
      <sheetName val="UG COM-7"/>
      <sheetName val="UG COM-6"/>
      <sheetName val="UG COM-5"/>
      <sheetName val="UG COM-4"/>
      <sheetName val="UG COM-3"/>
      <sheetName val="UG COM-2"/>
      <sheetName val="UG COM-1"/>
      <sheetName val="UG COM-12"/>
      <sheetName val="기초일위"/>
      <sheetName val="판가반영"/>
      <sheetName val="횡배수관집현황(2공구)"/>
      <sheetName val="세금자료"/>
      <sheetName val="요율"/>
      <sheetName val="식재가격"/>
      <sheetName val="식재총괄"/>
      <sheetName val="AJ005"/>
      <sheetName val="손익차9월2"/>
      <sheetName val="DATE"/>
      <sheetName val="목차"/>
      <sheetName val="형틀물량집계"/>
      <sheetName val="포설물량(8회분)"/>
      <sheetName val="집수정(600-700)"/>
      <sheetName val="TRE TABLE"/>
      <sheetName val="결재판(삭제하지말아주세요)"/>
      <sheetName val="O＆P"/>
      <sheetName val="자  재"/>
      <sheetName val="건축외주"/>
      <sheetName val="인상효1"/>
      <sheetName val="설계명세서(전송장비분)"/>
      <sheetName val="EQT-ESTN"/>
      <sheetName val="AL공사(원)"/>
      <sheetName val="단"/>
      <sheetName val="1차 내역서"/>
      <sheetName val="3.건축(현장안)"/>
      <sheetName val="일위_파일"/>
      <sheetName val="현장관리비"/>
      <sheetName val="현장경비"/>
      <sheetName val="공문"/>
      <sheetName val="10ADIT05"/>
      <sheetName val="하치장수불부"/>
      <sheetName val="외주"/>
      <sheetName val="코드표"/>
      <sheetName val="STAND98"/>
      <sheetName val="STAND20"/>
      <sheetName val="BEND LOSS"/>
      <sheetName val="cal"/>
      <sheetName val="인천제철"/>
      <sheetName val="자료"/>
      <sheetName val="6공구(당초)"/>
      <sheetName val="증감대비"/>
      <sheetName val="토목주소"/>
      <sheetName val="프랜트면허"/>
      <sheetName val="품셈"/>
      <sheetName val="부대"/>
      <sheetName val="토사(PE)"/>
      <sheetName val="가시설"/>
      <sheetName val="부안일위"/>
      <sheetName val="도기류"/>
      <sheetName val="품셈TABLE"/>
      <sheetName val="0000"/>
      <sheetName val="항목(1)"/>
      <sheetName val="BOOK4"/>
      <sheetName val="전문품의"/>
      <sheetName val="을"/>
      <sheetName val="wall"/>
      <sheetName val="ⴭⴭⴭⴭⴭ"/>
      <sheetName val="이토변실(A3-LINE)"/>
      <sheetName val="식재인부"/>
      <sheetName val="집계"/>
      <sheetName val="안전장치"/>
      <sheetName val="BLOCK(1)"/>
      <sheetName val="수량산출서"/>
      <sheetName val="가격조사서"/>
      <sheetName val="상제품매출(원가)1~10월"/>
      <sheetName val="예약현황"/>
      <sheetName val="소개"/>
      <sheetName val="투자비"/>
      <sheetName val="각사별공사비분개 "/>
      <sheetName val="자재(원원+원대)"/>
      <sheetName val="건축공사실행"/>
      <sheetName val="건축원가"/>
      <sheetName val="일위대가(가설)"/>
      <sheetName val="1차설계변경내역"/>
      <sheetName val="회사정보"/>
      <sheetName val="장기미처리(업체)"/>
      <sheetName val="장기미처리(센터)"/>
      <sheetName val="금광1터널"/>
      <sheetName val="단위수량"/>
      <sheetName val="갑지1"/>
      <sheetName val="실행"/>
      <sheetName val="구조부재산출서"/>
      <sheetName val="사업비총괄표"/>
      <sheetName val="총내역"/>
      <sheetName val="분류표"/>
      <sheetName val="MEED"/>
      <sheetName val="70%"/>
      <sheetName val="인건비"/>
      <sheetName val="물가시세표"/>
      <sheetName val="A조"/>
      <sheetName val="A갑지"/>
      <sheetName val="개인DATA"/>
      <sheetName val="기준단가"/>
      <sheetName val="공사비 내역 (가)"/>
      <sheetName val="계약동호배치도"/>
      <sheetName val="공사진행"/>
      <sheetName val="부하계산"/>
      <sheetName val="MACRO(전선관)"/>
      <sheetName val="입력부분"/>
      <sheetName val="색인구역"/>
      <sheetName val="납부서"/>
      <sheetName val="공비대비"/>
      <sheetName val="마스터원본"/>
      <sheetName val="단위단가"/>
      <sheetName val="1.기성청구공문양식"/>
      <sheetName val="2.기성청구갑지"/>
      <sheetName val="경비원 "/>
      <sheetName val="기본사항"/>
      <sheetName val="피벗테이블데이터분석"/>
      <sheetName val="평균높이산출근거"/>
      <sheetName val="횡배수관위치조서"/>
      <sheetName val="EUPDAT2"/>
      <sheetName val="공사내역"/>
      <sheetName val="시설물일위"/>
      <sheetName val="실행간접비"/>
      <sheetName val="현장관리비데이타"/>
      <sheetName val="입찰내역서"/>
      <sheetName val="잡비산출"/>
      <sheetName val="인원자료"/>
      <sheetName val="수공기"/>
      <sheetName val="중기"/>
      <sheetName val="원가계산서"/>
      <sheetName val="A-1"/>
      <sheetName val="건설노임"/>
      <sheetName val="데리네이타현황"/>
      <sheetName val="안양1공구_건축"/>
      <sheetName val="토공(우물통,기타)_"/>
      <sheetName val="단가_(2)"/>
      <sheetName val="6PILE__(돌출)"/>
      <sheetName val="변압기_및_발전기_용량"/>
      <sheetName val="XXXXXXXX"/>
      <sheetName val="시장성초안camera"/>
      <sheetName val="환산"/>
      <sheetName val="정산내역"/>
      <sheetName val="시행대비_(2)1"/>
      <sheetName val="7__현장관리비_1"/>
      <sheetName val="6__안전관리비1"/>
      <sheetName val="내___역1"/>
      <sheetName val="P_M_별1"/>
      <sheetName val="Sheet1_(2)1"/>
      <sheetName val="단면_(2)1"/>
      <sheetName val="WEIGHT_LIST1"/>
      <sheetName val="산#2-1_(2)1"/>
      <sheetName val="계수원본(99_2_28)1"/>
      <sheetName val="2_냉난방설비공사1"/>
      <sheetName val="7_자동제어공사1"/>
      <sheetName val="04_011"/>
      <sheetName val="2_대외공문1"/>
      <sheetName val="TOWER_12TON1"/>
      <sheetName val="TOWER_10TON1"/>
      <sheetName val="원가계산_(2)1"/>
      <sheetName val="Sheet2_(2)1"/>
      <sheetName val="FRP_PIPING_일위대가1"/>
      <sheetName val="2_1__노무비_평균단가산출1"/>
      <sheetName val="15_문제점1"/>
      <sheetName val="7_수지"/>
      <sheetName val="중기_부표"/>
      <sheetName val="사통"/>
      <sheetName val="입적표"/>
      <sheetName val="수량산출서 갑지"/>
      <sheetName val="UG_COM-8"/>
      <sheetName val="UG_COM-11"/>
      <sheetName val="UG_COM-7"/>
      <sheetName val="UG_COM-6"/>
      <sheetName val="UG_COM-5"/>
      <sheetName val="UG_COM-4"/>
      <sheetName val="UG_COM-3"/>
      <sheetName val="UG_COM-2"/>
      <sheetName val="UG_COM-1"/>
      <sheetName val="UG_COM-12"/>
      <sheetName val="TRE_TABLE"/>
      <sheetName val="자__재"/>
      <sheetName val="1차_내역서"/>
      <sheetName val="3_건축(현장안)"/>
      <sheetName val="BEND_LOSS"/>
      <sheetName val="각사별공사비분개_"/>
      <sheetName val="공사비_내역_(가)"/>
      <sheetName val="총괄갑 "/>
      <sheetName val="4-1. 매출원가 손익계획 집계표"/>
      <sheetName val="4.2유효폭의 계산"/>
      <sheetName val="부관수량집계"/>
      <sheetName val="첨부#2.Cash Flow(현장작성)"/>
      <sheetName val="SG"/>
      <sheetName val="총괄"/>
      <sheetName val="EE-PROP"/>
      <sheetName val="PAD TR보호대기초"/>
      <sheetName val="가로등기초"/>
      <sheetName val="HANDHOLE(2)"/>
      <sheetName val="C.배수관공"/>
      <sheetName val="유림콘도"/>
      <sheetName val="백호우계수"/>
      <sheetName val="유효폭의 계산"/>
      <sheetName val="1062-X방향 "/>
      <sheetName val="공통가설"/>
      <sheetName val="1.설계조건"/>
      <sheetName val="MOTOR"/>
      <sheetName val="대운산출"/>
      <sheetName val="부대내역"/>
      <sheetName val="XL4Poppy"/>
      <sheetName val="표지 (2)"/>
      <sheetName val="전기"/>
      <sheetName val="첨"/>
      <sheetName val="배수내역 (2)"/>
      <sheetName val="#2_일위대가목록"/>
      <sheetName val="간접비계산"/>
      <sheetName val="전체"/>
      <sheetName val="I一般比"/>
      <sheetName val="환경관리"/>
      <sheetName val="적심사표"/>
      <sheetName val="시설일위"/>
      <sheetName val="조명일위"/>
      <sheetName val="실행원가내역"/>
      <sheetName val="TIE-IN"/>
      <sheetName val="수량산출"/>
      <sheetName val="시멘트"/>
      <sheetName val="건축-물가변동"/>
      <sheetName val="수로단위수량"/>
      <sheetName val="96정변2"/>
      <sheetName val="화전내"/>
      <sheetName val="#검토내역(상세)"/>
      <sheetName val="오산갈곳"/>
      <sheetName val="GAEYO"/>
      <sheetName val="교대시점"/>
      <sheetName val="계정과목 등"/>
      <sheetName val="NP-총정리"/>
      <sheetName val="5사남"/>
      <sheetName val="수정계획3"/>
      <sheetName val="IW-LIST"/>
      <sheetName val="도근좌표"/>
      <sheetName val="새공통(96임금인상기준)"/>
      <sheetName val="설비단가표"/>
      <sheetName val="기본일위"/>
      <sheetName val="NOTE"/>
      <sheetName val="B"/>
      <sheetName val="gyun"/>
      <sheetName val="0"/>
      <sheetName val="음료실행"/>
      <sheetName val="일용노임단가"/>
      <sheetName val="도급원가"/>
      <sheetName val="BOJUNGGM"/>
      <sheetName val="FAB별"/>
      <sheetName val="tggwan(mac)"/>
      <sheetName val="시점교대"/>
      <sheetName val="Cash2"/>
      <sheetName val="Z"/>
      <sheetName val="원형1호맨홀토공수량"/>
      <sheetName val="1-11조직표"/>
      <sheetName val="CONCRETE"/>
      <sheetName val="단위중량"/>
      <sheetName val="시행대비_(2)2"/>
      <sheetName val="7__현장관리비_2"/>
      <sheetName val="6__안전관리비2"/>
      <sheetName val="내___역2"/>
      <sheetName val="P_M_별2"/>
      <sheetName val="Sheet1_(2)2"/>
      <sheetName val="단면_(2)2"/>
      <sheetName val="WEIGHT_LIST2"/>
      <sheetName val="산#2-1_(2)2"/>
      <sheetName val="계수원본(99_2_28)2"/>
      <sheetName val="2_냉난방설비공사2"/>
      <sheetName val="7_자동제어공사2"/>
      <sheetName val="04_012"/>
      <sheetName val="2_대외공문2"/>
      <sheetName val="TOWER_12TON2"/>
      <sheetName val="TOWER_10TON2"/>
      <sheetName val="원가계산_(2)2"/>
      <sheetName val="Sheet2_(2)2"/>
      <sheetName val="FRP_PIPING_일위대가2"/>
      <sheetName val="2_1__노무비_평균단가산출2"/>
      <sheetName val="15_문제점2"/>
      <sheetName val="6PILE__(돌출)1"/>
      <sheetName val="토공(우물통,기타)_1"/>
      <sheetName val="단가_(2)1"/>
      <sheetName val="변압기_및_발전기_용량1"/>
      <sheetName val="중기_부표1"/>
      <sheetName val="7_수지1"/>
      <sheetName val="UG_COM-81"/>
      <sheetName val="UG_COM-111"/>
      <sheetName val="UG_COM-71"/>
      <sheetName val="UG_COM-61"/>
      <sheetName val="UG_COM-51"/>
      <sheetName val="UG_COM-41"/>
      <sheetName val="UG_COM-31"/>
      <sheetName val="UG_COM-21"/>
      <sheetName val="UG_COM-13"/>
      <sheetName val="UG_COM-121"/>
      <sheetName val="TRE_TABLE1"/>
      <sheetName val="자__재1"/>
      <sheetName val="1차_내역서1"/>
      <sheetName val="3_건축(현장안)1"/>
      <sheetName val="BEND_LOSS1"/>
      <sheetName val="각사별공사비분개_1"/>
      <sheetName val="공사비_내역_(가)1"/>
      <sheetName val="1_기성청구공문양식"/>
      <sheetName val="2_기성청구갑지"/>
      <sheetName val="경비원_"/>
      <sheetName val="수량산출서_갑지"/>
      <sheetName val="4-1__매출원가_손익계획_집계표"/>
      <sheetName val="4_2유효폭의_계산"/>
      <sheetName val="첨부#2_Cash_Flow(현장작성)"/>
      <sheetName val="표지_(2)"/>
      <sheetName val="총괄갑_"/>
      <sheetName val="1_설계조건"/>
      <sheetName val="유효폭의_계산"/>
      <sheetName val="PAD_TR보호대기초"/>
      <sheetName val="C_배수관공"/>
      <sheetName val="배수내역_(2)"/>
      <sheetName val="1062-X방향_"/>
      <sheetName val="실수량산출"/>
      <sheetName val="98NS-N"/>
      <sheetName val="가설공사비"/>
      <sheetName val="1N"/>
      <sheetName val="분전함신설"/>
      <sheetName val="접지1종"/>
      <sheetName val="신청서"/>
      <sheetName val="입력시트"/>
      <sheetName val="수량산_x0000_"/>
      <sheetName val="삭제금지단가"/>
      <sheetName val="표지"/>
      <sheetName val="이자율"/>
      <sheetName val="L_RPTB10_01"/>
      <sheetName val="95TOTREV"/>
      <sheetName val="Rate"/>
      <sheetName val="유첨3.적용기준"/>
      <sheetName val="배수통관(좌)"/>
      <sheetName val="CAL1"/>
      <sheetName val="산근"/>
      <sheetName val="관리비현황"/>
      <sheetName val="SCHEDULE"/>
      <sheetName val="CALCULATION"/>
      <sheetName val="Com. - 첨부 #4 현장관리비"/>
      <sheetName val="지급자재"/>
      <sheetName val="STEEL BOX 단면설계(SEC.8)"/>
      <sheetName val="간접"/>
      <sheetName val="가로등내역서"/>
      <sheetName val="공정"/>
      <sheetName val="현장"/>
      <sheetName val="캔개발배경"/>
      <sheetName val="시장"/>
      <sheetName val="일정표"/>
      <sheetName val="물량표"/>
      <sheetName val="웅진교-S2"/>
      <sheetName val="환경기계공정표 (3)"/>
      <sheetName val="형틀"/>
      <sheetName val="망미동"/>
      <sheetName val="하부철근수량"/>
      <sheetName val="Mc1"/>
      <sheetName val="골조공사"/>
      <sheetName val="인건비 "/>
      <sheetName val="철콘공사"/>
      <sheetName val="파이프류"/>
      <sheetName val="Eq. Mobilization"/>
      <sheetName val="J直材4"/>
      <sheetName val="datasheet"/>
      <sheetName val="ENE-CAL"/>
      <sheetName val="장비명"/>
      <sheetName val="F4-F7"/>
      <sheetName val="목표세부명세"/>
      <sheetName val="공사투입계획(변경결의)19.9"/>
      <sheetName val="노무비 월별지급현황19.9"/>
      <sheetName val="갑지(외주기성)19.9"/>
      <sheetName val="전기설계변경"/>
      <sheetName val="서식지정"/>
      <sheetName val="부서별공수"/>
      <sheetName val="ld-극동"/>
      <sheetName val="투입공수"/>
      <sheetName val="생산"/>
      <sheetName val="자재재고"/>
      <sheetName val="재공재고"/>
      <sheetName val="품질현황-보류"/>
      <sheetName val="품의플로"/>
      <sheetName val="99입장목표"/>
      <sheetName val="물량산출근거"/>
      <sheetName val="기초별표"/>
      <sheetName val="배명(단가)"/>
      <sheetName val="Data Sheet"/>
      <sheetName val="石炭性状"/>
      <sheetName val="A"/>
      <sheetName val="계정과목_등"/>
      <sheetName val="일위대가서식"/>
      <sheetName val="단가동향_건축"/>
      <sheetName val="TEL"/>
      <sheetName val="본관내역서"/>
      <sheetName val="실행(표지,갑,을)"/>
      <sheetName val="목포방향"/>
      <sheetName val="장기차입금"/>
      <sheetName val="2-1Are別総括表"/>
      <sheetName val="初期値設定"/>
      <sheetName val="纏め表"/>
      <sheetName val="諸経費"/>
      <sheetName val="清水計算営業税率関連"/>
      <sheetName val="빗물받이(910-510-410)"/>
      <sheetName val="업무처리전"/>
      <sheetName val="보할공정"/>
      <sheetName val="수량산Ö"/>
      <sheetName val="식재일위"/>
      <sheetName val="제경비율"/>
      <sheetName val="시행대비_(2)3"/>
      <sheetName val="7__현장관리비_3"/>
      <sheetName val="6__안전관리비3"/>
      <sheetName val="내___역3"/>
      <sheetName val="P_M_별3"/>
      <sheetName val="Sheet1_(2)3"/>
      <sheetName val="단면_(2)3"/>
      <sheetName val="계수원본(99_2_28)3"/>
      <sheetName val="WEIGHT_LIST3"/>
      <sheetName val="산#2-1_(2)3"/>
      <sheetName val="2_냉난방설비공사3"/>
      <sheetName val="7_자동제어공사3"/>
      <sheetName val="04_013"/>
      <sheetName val="2_대외공문3"/>
      <sheetName val="TOWER_12TON3"/>
      <sheetName val="TOWER_10TON3"/>
      <sheetName val="원가계산_(2)3"/>
      <sheetName val="Sheet2_(2)3"/>
      <sheetName val="FRP_PIPING_일위대가3"/>
      <sheetName val="2_1__노무비_평균단가산출3"/>
      <sheetName val="15_문제점3"/>
      <sheetName val="7_수지2"/>
      <sheetName val="UG_COM-82"/>
      <sheetName val="UG_COM-112"/>
      <sheetName val="UG_COM-72"/>
      <sheetName val="UG_COM-62"/>
      <sheetName val="UG_COM-52"/>
      <sheetName val="UG_COM-42"/>
      <sheetName val="UG_COM-32"/>
      <sheetName val="UG_COM-22"/>
      <sheetName val="UG_COM-14"/>
      <sheetName val="UG_COM-122"/>
      <sheetName val="6PILE__(돌출)2"/>
      <sheetName val="토공(우물통,기타)_2"/>
      <sheetName val="단가_(2)2"/>
      <sheetName val="변압기_및_발전기_용량2"/>
      <sheetName val="중기_부표2"/>
      <sheetName val="각사별공사비분개_2"/>
      <sheetName val="TRE_TABLE2"/>
      <sheetName val="자__재2"/>
      <sheetName val="1차_내역서2"/>
      <sheetName val="3_건축(현장안)2"/>
      <sheetName val="BEND_LOSS2"/>
      <sheetName val="공사비_내역_(가)2"/>
      <sheetName val="1_기성청구공문양식1"/>
      <sheetName val="2_기성청구갑지1"/>
      <sheetName val="경비원_1"/>
      <sheetName val="첨부#2_Cash_Flow(현장작성)1"/>
      <sheetName val="수량산출서_갑지1"/>
      <sheetName val="4-1__매출원가_손익계획_집계표1"/>
      <sheetName val="4_2유효폭의_계산1"/>
      <sheetName val="총괄갑_1"/>
      <sheetName val="1_설계조건1"/>
      <sheetName val="PAD_TR보호대기초1"/>
      <sheetName val="C_배수관공1"/>
      <sheetName val="유효폭의_계산1"/>
      <sheetName val="배수내역_(2)1"/>
      <sheetName val="1062-X방향_1"/>
      <sheetName val="표지_(2)1"/>
      <sheetName val="Com__-_첨부_#4_현장관리비"/>
      <sheetName val="RESOURCE"/>
      <sheetName val="ELECTRIC"/>
      <sheetName val="woo(mac)"/>
      <sheetName val="입찰내역 발주처 양식"/>
      <sheetName val="일위"/>
      <sheetName val="단면치수"/>
      <sheetName val="카메라"/>
      <sheetName val="담보평가"/>
      <sheetName val="산출서_견출(외벽)"/>
      <sheetName val="원가계산"/>
      <sheetName val="진행 DATA (2)"/>
      <sheetName val=" FURNACE현설"/>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본실행경비"/>
      <sheetName val="Cashflow Analysis"/>
      <sheetName val="형틀물량집계(부재별)"/>
      <sheetName val="형틀물량집계(내역별)"/>
      <sheetName val="電源計画"/>
      <sheetName val="個案9411"/>
      <sheetName val="Hardware"/>
      <sheetName val="Summary"/>
      <sheetName val="Public Area"/>
      <sheetName val="Sat Bah &amp; Up"/>
      <sheetName val="별제권_정리담보권"/>
      <sheetName val="손실 노무비 단가 산출 근거"/>
      <sheetName val="시설장비"/>
      <sheetName val="EQUIP"/>
      <sheetName val="연부97-1"/>
      <sheetName val="동원인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refreshError="1"/>
      <sheetData sheetId="473" refreshError="1"/>
      <sheetData sheetId="474" refreshError="1"/>
      <sheetData sheetId="475" refreshError="1"/>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refreshError="1"/>
      <sheetData sheetId="500" refreshError="1"/>
      <sheetData sheetId="501" refreshError="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sheetData sheetId="557"/>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sheetData sheetId="701"/>
      <sheetData sheetId="702"/>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골조"/>
      <sheetName val="PILE"/>
      <sheetName val="공통비"/>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교동현장"/>
      <sheetName val="공사개요"/>
      <sheetName val="fax"/>
      <sheetName val="협조문"/>
      <sheetName val="협조전"/>
      <sheetName val="속초교동"/>
      <sheetName val="건축대비"/>
      <sheetName val="토목공사"/>
      <sheetName val="개략건축"/>
      <sheetName val="옵션물량분개"/>
      <sheetName val="목,창호공사"/>
      <sheetName val="목문틀단가"/>
      <sheetName val="미장대비"/>
      <sheetName val="시행대비"/>
      <sheetName val="시행대비 (2)"/>
      <sheetName val="도배공사(현장통보)"/>
      <sheetName val="유리분개"/>
      <sheetName val="#REF"/>
      <sheetName val="Sheet1"/>
      <sheetName val="Sheet2"/>
      <sheetName val="Sheet3"/>
      <sheetName val="정부노임단가"/>
      <sheetName val="유림골조"/>
      <sheetName val="매각(6)"/>
      <sheetName val="마산월령동골조물량변경"/>
      <sheetName val="공통비총괄표"/>
      <sheetName val="예산명세서"/>
      <sheetName val="설계명세서"/>
      <sheetName val="자료입력"/>
      <sheetName val="수목표준대가"/>
      <sheetName val="공통부대비"/>
      <sheetName val="상반기손익차2총괄"/>
      <sheetName val="사업부배부A"/>
      <sheetName val="매입가격"/>
      <sheetName val="공사비"/>
      <sheetName val="경산"/>
      <sheetName val="설비2차"/>
      <sheetName val="간접비총괄"/>
      <sheetName val="Sheet2 (2)"/>
      <sheetName val="일위대가표"/>
      <sheetName val="P.M 별"/>
      <sheetName val="노임이"/>
      <sheetName val="2.대외공문"/>
      <sheetName val="냉천부속동"/>
      <sheetName val="시설물기초"/>
      <sheetName val="JUCKEYK"/>
      <sheetName val="견적서"/>
      <sheetName val="2공구산출내역"/>
      <sheetName val="CTEMCOST"/>
      <sheetName val="공통비(전체)"/>
      <sheetName val="배수내역"/>
      <sheetName val="Total"/>
      <sheetName val="FRP PIPING 일위대가"/>
      <sheetName val="노임단가"/>
      <sheetName val="내역서"/>
      <sheetName val="내역서2안"/>
      <sheetName val="2.1  노무비 평균단가산출"/>
      <sheetName val="내역"/>
      <sheetName val="데이타"/>
      <sheetName val="참조자료"/>
      <sheetName val="패널"/>
      <sheetName val="3단계"/>
      <sheetName val="2단계"/>
      <sheetName val="교통대책내역"/>
      <sheetName val="원가계산서(남측)"/>
      <sheetName val="COST"/>
      <sheetName val="2000년1차"/>
      <sheetName val="6호기"/>
      <sheetName val="일위대가목차"/>
      <sheetName val="수목단가"/>
      <sheetName val="시설수량표"/>
      <sheetName val="식재수량표"/>
      <sheetName val="일위목록"/>
      <sheetName val="자재단가"/>
      <sheetName val="2.냉난방설비공사"/>
      <sheetName val="단가조사"/>
      <sheetName val="대비"/>
      <sheetName val="9509"/>
      <sheetName val="입찰안"/>
      <sheetName val="공사손익"/>
      <sheetName val="고자현황"/>
      <sheetName val="7. 현장관리비 "/>
      <sheetName val="6. 안전관리비"/>
      <sheetName val="집계표"/>
      <sheetName val="내   역"/>
      <sheetName val="주요공사"/>
      <sheetName val="VXXXXXXX"/>
      <sheetName val="단가표"/>
      <sheetName val="Sheet1 (2)"/>
      <sheetName val="기계공사"/>
      <sheetName val="단면 (2)"/>
      <sheetName val="cp1"/>
      <sheetName val="내역서(기존내역-수정금지)"/>
      <sheetName val="전체내역서"/>
      <sheetName val="ITEM"/>
      <sheetName val="노무비"/>
      <sheetName val="N賃率-職"/>
      <sheetName val="일반부표"/>
      <sheetName val="코드"/>
      <sheetName val="기계"/>
      <sheetName val="주관사업"/>
      <sheetName val="변경내역"/>
      <sheetName val="총요약서"/>
      <sheetName val="설직재-1"/>
      <sheetName val="소일위대가코드표"/>
      <sheetName val="대전(세창동)"/>
      <sheetName val="영업소실적"/>
      <sheetName val="마감사양"/>
      <sheetName val="미수금현황"/>
      <sheetName val="유림총괄"/>
      <sheetName val="도급견적가"/>
      <sheetName val="COVER"/>
      <sheetName val="건물"/>
      <sheetName val="0_갑지"/>
      <sheetName val="8_현장관리비"/>
      <sheetName val="7_안전관리비"/>
      <sheetName val="건축내역"/>
      <sheetName val="돈암사업"/>
      <sheetName val="공사비예산서_토목분_"/>
      <sheetName val="01"/>
      <sheetName val="예산서"/>
      <sheetName val="물량내역서"/>
      <sheetName val="Sens&amp;Anal"/>
      <sheetName val="금액결정"/>
      <sheetName val="마찰손실"/>
      <sheetName val="원가계산 (2)"/>
      <sheetName val="수주실적0709"/>
      <sheetName val="부대공Ⅱ"/>
      <sheetName val="단가기준"/>
      <sheetName val="국내총괄"/>
      <sheetName val="15100"/>
      <sheetName val="시중노임단가"/>
      <sheetName val="반포2차"/>
      <sheetName val="부표총괄"/>
      <sheetName val="기초목"/>
      <sheetName val="국산화"/>
      <sheetName val="경비"/>
      <sheetName val="00노임기준"/>
      <sheetName val="일위대가"/>
      <sheetName val="교각별철근수량집계표"/>
      <sheetName val="구조물공"/>
      <sheetName val="부대공"/>
      <sheetName val="배수공"/>
      <sheetName val="토공"/>
      <sheetName val="포장공"/>
      <sheetName val="연결임시"/>
      <sheetName val="토공(우물통,기타) "/>
      <sheetName val="교량하부공"/>
      <sheetName val="내역서01"/>
      <sheetName val="단가 (2)"/>
      <sheetName val="골조시행"/>
      <sheetName val="급여관련자료"/>
      <sheetName val="평가데이터"/>
      <sheetName val="하수급견적대비"/>
      <sheetName val="청천내"/>
      <sheetName val="협력업체"/>
      <sheetName val="설계내역서"/>
      <sheetName val="진주방향"/>
      <sheetName val="98지급계획"/>
      <sheetName val="분당임차변경"/>
      <sheetName val="6PILE  (돌출)"/>
      <sheetName val="변압기 및 발전기 용량"/>
      <sheetName val="금액내역서"/>
      <sheetName val="작업년월"/>
      <sheetName val="세부내역"/>
      <sheetName val="시중노임(공사)"/>
      <sheetName val="납부내역"/>
      <sheetName val="빈"/>
      <sheetName val="현장현황"/>
      <sheetName val="실행내역"/>
      <sheetName val="직노"/>
      <sheetName val="예가표"/>
      <sheetName val="적상기초자료"/>
      <sheetName val="DATA"/>
      <sheetName val="횡배수관집현황(2공구)"/>
      <sheetName val="요율"/>
      <sheetName val="물량내역"/>
      <sheetName val="ABUT수량-A1"/>
      <sheetName val="을지"/>
      <sheetName val="세금자료"/>
      <sheetName val="96까지"/>
      <sheetName val="97년"/>
      <sheetName val="98이후"/>
      <sheetName val="대비표(토공1안)"/>
      <sheetName val="갑지(추정)"/>
      <sheetName val="식재가격"/>
      <sheetName val="식재총괄"/>
      <sheetName val="AJ005"/>
      <sheetName val="손익차9월2"/>
      <sheetName val="DATE"/>
      <sheetName val="시중노임"/>
      <sheetName val="목차"/>
      <sheetName val="터파기및재료"/>
      <sheetName val="개산공사비"/>
      <sheetName val="스케즐"/>
      <sheetName val="소방기계"/>
      <sheetName val="차액보증"/>
      <sheetName val="갑지"/>
      <sheetName val="형틀물량집계"/>
      <sheetName val="포설물량(8회분)"/>
      <sheetName val="집수정(600-700)"/>
      <sheetName val="TRE TABLE"/>
      <sheetName val="인상효1"/>
      <sheetName val="설계명세서(전송장비분)"/>
      <sheetName val="자  재"/>
      <sheetName val="건축외주"/>
      <sheetName val="EQT-ESTN"/>
      <sheetName val="실행철강하도"/>
      <sheetName val="AL공사(원)"/>
      <sheetName val="결재판(삭제하지말아주세요)"/>
      <sheetName val="O＆P"/>
      <sheetName val="3.건축(현장안)"/>
      <sheetName val="일위_파일"/>
      <sheetName val="수입"/>
      <sheetName val="단"/>
      <sheetName val="1차 내역서"/>
      <sheetName val="현장관리비"/>
      <sheetName val="현장경비"/>
      <sheetName val="공문"/>
      <sheetName val="외주"/>
      <sheetName val="항목(1)"/>
      <sheetName val="BOOK4"/>
      <sheetName val="전문품의"/>
      <sheetName val="TOWER 10TON"/>
      <sheetName val="TOWER 12TON"/>
      <sheetName val="10ADIT05"/>
      <sheetName val="하치장수불부"/>
      <sheetName val="증감대비"/>
      <sheetName val="토목주소"/>
      <sheetName val="프랜트면허"/>
      <sheetName val="STAND98"/>
      <sheetName val="STAND20"/>
      <sheetName val="코드표"/>
      <sheetName val="BEND LOSS"/>
      <sheetName val="cal"/>
      <sheetName val="인천제철"/>
      <sheetName val="조명시설"/>
      <sheetName val="자료"/>
      <sheetName val="6공구(당초)"/>
      <sheetName val="10월실적마감"/>
      <sheetName val="7월실적마감"/>
      <sheetName val="8월실적마감"/>
      <sheetName val="9월실적마감"/>
      <sheetName val="을"/>
      <sheetName val="wall"/>
      <sheetName val="ⴭⴭⴭⴭⴭ"/>
      <sheetName val="이토변실(A3-LINE)"/>
      <sheetName val="식재인부"/>
      <sheetName val="집계"/>
      <sheetName val="pier(각형)"/>
      <sheetName val="안전장치"/>
      <sheetName val="BLOCK(1)"/>
      <sheetName val="수량산출서"/>
      <sheetName val="사업비총괄표"/>
      <sheetName val="보고"/>
      <sheetName val="단가산출"/>
      <sheetName val="산출근거"/>
      <sheetName val="소화실적"/>
      <sheetName val="내역서(당초변경)"/>
      <sheetName val="공량산출서"/>
      <sheetName val="공급&amp;미분양"/>
      <sheetName val="청산공사"/>
      <sheetName val="계수시트"/>
      <sheetName val="부속동"/>
      <sheetName val="개요"/>
      <sheetName val="날개벽수량표"/>
      <sheetName val="소요자재"/>
      <sheetName val="정보"/>
      <sheetName val="부산제일극장"/>
      <sheetName val="수정시산표"/>
      <sheetName val="산출내역서집계표"/>
      <sheetName val="국내조달(통합-1)"/>
      <sheetName val="15 문제점"/>
      <sheetName val="POL6차-PIPING"/>
      <sheetName val="물량"/>
      <sheetName val="WEIGHT LIST"/>
      <sheetName val="산#2-1 (2)"/>
      <sheetName val="산#3-1"/>
      <sheetName val="견적대비표"/>
      <sheetName val="관리,공감"/>
      <sheetName val="대여현황"/>
      <sheetName val="계수원본(99.2.28)"/>
      <sheetName val="내역서-수정본"/>
      <sheetName val="삼보지질"/>
      <sheetName val="공사비산출내역"/>
      <sheetName val="구의33고"/>
      <sheetName val="수지표"/>
      <sheetName val="020114"/>
      <sheetName val="0111월"/>
      <sheetName val="공동"/>
      <sheetName val="MAIN"/>
      <sheetName val="npv"/>
      <sheetName val="7.자동제어공사"/>
      <sheetName val="7수지"/>
      <sheetName val="04.01"/>
      <sheetName val="노임"/>
      <sheetName val="관급자재"/>
      <sheetName val="형틀공사"/>
      <sheetName val="1,2,3,4,5단위수량"/>
      <sheetName val="봉천제출"/>
      <sheetName val="파일의이용"/>
      <sheetName val="B1(반포1차)"/>
      <sheetName val="견적"/>
      <sheetName val="6맨홀H"/>
      <sheetName val="금융비용"/>
      <sheetName val="시행대비_(2)"/>
      <sheetName val="7__현장관리비_"/>
      <sheetName val="6__안전관리비"/>
      <sheetName val="내___역"/>
      <sheetName val="P_M_별"/>
      <sheetName val="Sheet1_(2)"/>
      <sheetName val="단면_(2)"/>
      <sheetName val="WEIGHT_LIST"/>
      <sheetName val="산#2-1_(2)"/>
      <sheetName val="2_대외공문"/>
      <sheetName val="TOWER_12TON"/>
      <sheetName val="TOWER_10TON"/>
      <sheetName val="원가계산_(2)"/>
      <sheetName val="Sheet2_(2)"/>
      <sheetName val="2_냉난방설비공사"/>
      <sheetName val="FRP_PIPING_일위대가"/>
      <sheetName val="2_1__노무비_평균단가산출"/>
      <sheetName val="계수원본(99_2_28)"/>
      <sheetName val="7_자동제어공사"/>
      <sheetName val="04_01"/>
      <sheetName val="15_문제점"/>
      <sheetName val="입찰"/>
      <sheetName val="현경"/>
      <sheetName val="업무분장"/>
      <sheetName val="금액,품셈"/>
      <sheetName val="비교1"/>
      <sheetName val="DATA1"/>
      <sheetName val="익산"/>
      <sheetName val="투찰"/>
      <sheetName val="결과조달"/>
      <sheetName val="중기 부표"/>
      <sheetName val="대비표"/>
      <sheetName val="단위수량"/>
      <sheetName val="인건비"/>
      <sheetName val="물가시세표"/>
      <sheetName val="A조"/>
      <sheetName val="A갑지"/>
      <sheetName val="개인DATA"/>
      <sheetName val="기준단가"/>
      <sheetName val="공사비 내역 (가)"/>
      <sheetName val="MEED"/>
      <sheetName val="부대tu"/>
      <sheetName val="분류표"/>
      <sheetName val="70%"/>
      <sheetName val="계약동호배치도"/>
      <sheetName val="공정"/>
      <sheetName val="현장"/>
      <sheetName val="캔개발배경"/>
      <sheetName val="시장"/>
      <sheetName val="일정표"/>
      <sheetName val="시장성초안camera"/>
      <sheetName val="총내역"/>
      <sheetName val="(실사조정)총괄"/>
      <sheetName val="도급원가"/>
      <sheetName val="공사비집계"/>
      <sheetName val="수리결과"/>
      <sheetName val="본공사"/>
      <sheetName val="단독"/>
      <sheetName val="설계명세"/>
      <sheetName val="설계"/>
      <sheetName val="변경서식"/>
      <sheetName val="은행"/>
      <sheetName val="을-ATYPE"/>
      <sheetName val="평형공사비"/>
      <sheetName val="단가"/>
      <sheetName val="수수료율표"/>
      <sheetName val="호실data"/>
      <sheetName val="수량집계"/>
      <sheetName val="명세서"/>
      <sheetName val="운영비산정가정"/>
      <sheetName val="토목"/>
      <sheetName val="목록"/>
      <sheetName val="추가예산"/>
      <sheetName val="7.수지"/>
      <sheetName val="가설개략"/>
      <sheetName val="인사자료총집계"/>
      <sheetName val="misc"/>
      <sheetName val="견적내역"/>
      <sheetName val="건축2"/>
      <sheetName val="국내"/>
      <sheetName val="금융"/>
      <sheetName val="간접비"/>
      <sheetName val="UG COM-8"/>
      <sheetName val="UG COM-11"/>
      <sheetName val="UG COM-7"/>
      <sheetName val="UG COM-6"/>
      <sheetName val="UG COM-5"/>
      <sheetName val="UG COM-4"/>
      <sheetName val="UG COM-3"/>
      <sheetName val="UG COM-2"/>
      <sheetName val="UG COM-1"/>
      <sheetName val="UG COM-12"/>
      <sheetName val="총물량"/>
      <sheetName val="1월"/>
      <sheetName val="9GNG운반"/>
      <sheetName val="기초일위"/>
      <sheetName val="연돌일위집계"/>
      <sheetName val="공통가설공사"/>
      <sheetName val="도기류"/>
      <sheetName val="0000"/>
      <sheetName val="토사(PE)"/>
      <sheetName val="판가반영"/>
      <sheetName val="품셈"/>
      <sheetName val="가시설"/>
      <sheetName val="부대"/>
      <sheetName val="부안일위"/>
      <sheetName val="품셈TABLE"/>
      <sheetName val="Income Statement"/>
      <sheetName val="별표 "/>
      <sheetName val="97 사업추정(WEKI)"/>
      <sheetName val="9811"/>
      <sheetName val="시설일위"/>
      <sheetName val="조명일위"/>
      <sheetName val="전체"/>
      <sheetName val="본사공가현황"/>
      <sheetName val="지급자재"/>
      <sheetName val="STEEL BOX 단면설계(SEC.8)"/>
      <sheetName val="표지"/>
      <sheetName val="간접"/>
      <sheetName val="가로등내역서"/>
      <sheetName val="토목내역서 (도급단가)"/>
      <sheetName val="기호"/>
      <sheetName val="공조기"/>
      <sheetName val="96노임기준"/>
      <sheetName val="요약&amp;결과"/>
      <sheetName val="입주현황"/>
      <sheetName val="준검 내역서"/>
      <sheetName val="하부철근수량"/>
      <sheetName val="R&amp;D"/>
      <sheetName val="동호수배치도"/>
      <sheetName val="보유과세"/>
      <sheetName val="아파트"/>
      <sheetName val="20관리비율"/>
      <sheetName val="작업금지"/>
      <sheetName val="회사정보"/>
      <sheetName val="전기변내역"/>
      <sheetName val="스포회원매출"/>
      <sheetName val="정렬"/>
      <sheetName val="단중표"/>
      <sheetName val="납부서"/>
      <sheetName val="재집"/>
      <sheetName val="직재"/>
      <sheetName val="업무계획1"/>
      <sheetName val="가격조사서"/>
      <sheetName val="상제품매출(원가)1~10월"/>
      <sheetName val="예약현황"/>
      <sheetName val="소개"/>
      <sheetName val="투자비"/>
      <sheetName val="각사별공사비분개 "/>
      <sheetName val="자재(원원+원대)"/>
      <sheetName val="건축공사실행"/>
      <sheetName val="건축원가"/>
      <sheetName val="일위대가(가설)"/>
      <sheetName val="1차설계변경내역"/>
      <sheetName val="장기미처리(업체)"/>
      <sheetName val="장기미처리(센터)"/>
      <sheetName val="금광1터널"/>
      <sheetName val="갑지1"/>
      <sheetName val="실행"/>
      <sheetName val="구조부재산출서"/>
      <sheetName val="예총"/>
      <sheetName val="신심사"/>
      <sheetName val="본지사합"/>
      <sheetName val="RCF CLAIMED"/>
      <sheetName val="첨부1-1"/>
      <sheetName val="const."/>
      <sheetName val="내역서(기계)"/>
      <sheetName val="전체항목"/>
      <sheetName val="간접비 총괄표"/>
      <sheetName val="본실행경비"/>
      <sheetName val="별표_"/>
      <sheetName val="1차_내역서"/>
      <sheetName val="토공(우물통,기타)_"/>
      <sheetName val="단가_(2)"/>
      <sheetName val="6PILE__(돌출)"/>
      <sheetName val="변압기_및_발전기_용량"/>
      <sheetName val="TRE_TABLE"/>
      <sheetName val="수목데이타 "/>
      <sheetName val="남양주부대"/>
      <sheetName val="정산서 "/>
      <sheetName val="기계경비(시간당)"/>
      <sheetName val="램머"/>
      <sheetName val="실행(ALT1)"/>
      <sheetName val="남대문빌딩"/>
      <sheetName val="저"/>
      <sheetName val="일위대가 집계표"/>
      <sheetName val="공사원가계산서"/>
      <sheetName val="용산1(해보)"/>
      <sheetName val="데리네이타현황"/>
      <sheetName val="단면가정"/>
      <sheetName val="공비대비"/>
      <sheetName val="덕전리"/>
      <sheetName val="마산방향"/>
      <sheetName val="내역표지"/>
      <sheetName val="BID"/>
      <sheetName val="ELECTRIC"/>
      <sheetName val="SCHEDULE"/>
      <sheetName val="3.공통공사대비"/>
      <sheetName val="수량산출"/>
      <sheetName val="일위대가서식"/>
      <sheetName val="기준"/>
      <sheetName val="GAEYO"/>
      <sheetName val="자동차폐수처리장"/>
      <sheetName val="물량표"/>
      <sheetName val="웅진교-S2"/>
      <sheetName val="환경기계공정표 (3)"/>
      <sheetName val="형틀"/>
      <sheetName val="망미동"/>
      <sheetName val="Mc1"/>
      <sheetName val="인건비 "/>
      <sheetName val="철콘공사"/>
      <sheetName val="파이프류"/>
      <sheetName val="STAFFSCHED "/>
      <sheetName val="마감LIST-1"/>
      <sheetName val="충주"/>
      <sheetName val="건축개요"/>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sheetData sheetId="494"/>
      <sheetData sheetId="495"/>
      <sheetData sheetId="496"/>
      <sheetData sheetId="497"/>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림골조"/>
      <sheetName val="NEW비교"/>
      <sheetName val="의뢰"/>
      <sheetName val="견적조건"/>
      <sheetName val="품의서"/>
      <sheetName val="새공통(97년3월)"/>
      <sheetName val="건축"/>
      <sheetName val="24평(계단식-TOWER)"/>
      <sheetName val="24평(계단식)"/>
      <sheetName val="32평"/>
      <sheetName val="43평"/>
      <sheetName val="48평"/>
      <sheetName val="동DATA"/>
      <sheetName val="파일본수"/>
      <sheetName val="파일공사"/>
      <sheetName val="SERVICE"/>
      <sheetName val="부대건축"/>
      <sheetName val="전기"/>
      <sheetName val="설비"/>
      <sheetName val="토공사및 흙막이공사"/>
      <sheetName val="옥외"/>
      <sheetName val="물가상승1"/>
      <sheetName val="써100 (A4)"/>
      <sheetName val="제출표지"/>
      <sheetName val="건축(주상복합)"/>
      <sheetName val="옥외및기타"/>
      <sheetName val="파일공사(APT)"/>
      <sheetName val="파일공사(부대동)"/>
      <sheetName val="의뢰서"/>
      <sheetName val="공통비"/>
      <sheetName val="총괄"/>
      <sheetName val="남양시작동자105노65기1.3화1.2"/>
      <sheetName val="일위대가(가설)"/>
      <sheetName val="물가자료"/>
      <sheetName val="Y-WORK"/>
      <sheetName val="고분전시관"/>
      <sheetName val="1"/>
      <sheetName val="부대시설"/>
      <sheetName val="1차설계변경내역"/>
      <sheetName val="단가표"/>
      <sheetName val="삭제금지단가"/>
      <sheetName val="97 사업추정(WEKI)"/>
      <sheetName val="청산공사"/>
      <sheetName val="터파기및재료"/>
      <sheetName val="직노"/>
      <sheetName val="구조물견적서"/>
      <sheetName val="기성내역"/>
      <sheetName val="표지 (2)"/>
      <sheetName val="일위대가"/>
      <sheetName val="도급FORM"/>
      <sheetName val="Sheet4"/>
      <sheetName val="수량산출서"/>
      <sheetName val="설계예산서"/>
      <sheetName val="Apt내역"/>
      <sheetName val="내역서"/>
      <sheetName val="SUMMARY"/>
      <sheetName val="PAINT"/>
      <sheetName val="을지"/>
      <sheetName val="골조시행"/>
      <sheetName val="손익차9월2"/>
      <sheetName val="EACT10"/>
      <sheetName val="기계설비"/>
      <sheetName val="단중표"/>
      <sheetName val="집계표"/>
      <sheetName val="내역"/>
      <sheetName val="금융비용"/>
      <sheetName val="Sheet2"/>
      <sheetName val="노임이"/>
      <sheetName val="소방"/>
      <sheetName val="unit 4"/>
      <sheetName val="단가비교표"/>
      <sheetName val="와동25-3(변경)"/>
      <sheetName val="건축공사실행"/>
      <sheetName val="P.M 별"/>
      <sheetName val="Total"/>
      <sheetName val="방수몰탈"/>
      <sheetName val="맨홀"/>
      <sheetName val="표지"/>
      <sheetName val="목차"/>
      <sheetName val="설계조건"/>
      <sheetName val="열관류율"/>
      <sheetName val="First"/>
      <sheetName val="Front"/>
      <sheetName val="wall"/>
      <sheetName val="부하계산서"/>
      <sheetName val="F.C.U ZONE집계"/>
      <sheetName val="A.H.U ZONE별집계"/>
      <sheetName val="PAC 집계"/>
      <sheetName val="난방부하집계(청소년수련관)"/>
      <sheetName val="냉온수기"/>
      <sheetName val="보일러&amp;응축수탱크"/>
      <sheetName val="열교환기"/>
      <sheetName val="공조기선정"/>
      <sheetName val="공조기리턴휀"/>
      <sheetName val="FAN"/>
      <sheetName val="저수조(교육,사이버)"/>
      <sheetName val="저수조(청소년)"/>
      <sheetName val="급탕탱크"/>
      <sheetName val="급수펌프"/>
      <sheetName val="펌프"/>
      <sheetName val="1.가스소비량"/>
      <sheetName val="환산길이"/>
      <sheetName val="1-3.가스관경계산-1"/>
      <sheetName val="1-4.가스관경계산-2"/>
      <sheetName val="1-5.가스관경계산-3"/>
      <sheetName val="1-6.가스관경계산-4 "/>
      <sheetName val="1-7.가스관경계산-5"/>
      <sheetName val="1-7.가스차압산출"/>
      <sheetName val="form"/>
      <sheetName val="ZONE"/>
      <sheetName val="DATA"/>
      <sheetName val="주차장환기량"/>
      <sheetName val="송풍기272대형(지하2층)"/>
      <sheetName val="송풍기272대형(지하1층)"/>
      <sheetName val="송풍기268대형(지하1층)"/>
      <sheetName val="덕트 및 배기그릴선정"/>
      <sheetName val="1.견적서목록"/>
      <sheetName val="SF적재계산"/>
      <sheetName val="FAX1"/>
      <sheetName val="주소록"/>
      <sheetName val="Module1"/>
      <sheetName val="Module2"/>
      <sheetName val="MM"/>
      <sheetName val="견적표지"/>
      <sheetName val="견적서"/>
      <sheetName val="부하계산서 (영문)"/>
      <sheetName val="PEND-ITEM"/>
      <sheetName val="PEND-ITEM (2)"/>
      <sheetName val="PEND-99"/>
      <sheetName val="0000"/>
      <sheetName val="설계자료"/>
      <sheetName val="Sheet1"/>
      <sheetName val="Sheet3"/>
      <sheetName val="Sheet7"/>
      <sheetName val="Sheet8"/>
      <sheetName val="Sheet9"/>
      <sheetName val="Sheet10"/>
      <sheetName val="Sheet11"/>
      <sheetName val="Sheet12"/>
      <sheetName val="Sheet13"/>
      <sheetName val="Sheet14"/>
      <sheetName val="Sheet15"/>
      <sheetName val="Sheet6"/>
      <sheetName val="Sheet16"/>
      <sheetName val="VXXXXXX"/>
      <sheetName val="목록"/>
      <sheetName val="파일정리"/>
      <sheetName val="견적표지(종)"/>
      <sheetName val="견적표지 (횡)"/>
      <sheetName val="화물선취"/>
      <sheetName val="부하집계표 (2안)"/>
      <sheetName val="부하계산서 "/>
      <sheetName val="동결부하계산서"/>
      <sheetName val="UNIT COOLER 선정표"/>
      <sheetName val="ACCUMULALOR (2안)"/>
      <sheetName val="동력집계표 (2안)"/>
      <sheetName val="cooling tower (2)"/>
      <sheetName val="cooling water pump"/>
      <sheetName val="DEFROEST PUMP"/>
      <sheetName val="기기선정표 (2안)"/>
      <sheetName val="부하집계표"/>
      <sheetName val="동력집계표"/>
      <sheetName val="ACCUMULALOR"/>
      <sheetName val="cooling tower"/>
      <sheetName val="기기선정표"/>
      <sheetName val="부하집계표 (2)"/>
      <sheetName val="조명시설"/>
      <sheetName val="토건"/>
      <sheetName val="1차 내역서"/>
      <sheetName val="#REF"/>
      <sheetName val="토목공사"/>
      <sheetName val="작업지시서-1호"/>
      <sheetName val="사업부배부A"/>
      <sheetName val="당사수지비교표"/>
      <sheetName val="수입"/>
      <sheetName val="Baby일위대가"/>
      <sheetName val="노임단가"/>
      <sheetName val="DAN"/>
      <sheetName val="백호우계수"/>
      <sheetName val="BEND LOSS"/>
      <sheetName val="산출-설비"/>
      <sheetName val="공조기"/>
      <sheetName val="공조기휀"/>
      <sheetName val="AHU집계"/>
      <sheetName val="OCT.FDN"/>
      <sheetName val="WIND"/>
      <sheetName val="SEISMIC"/>
      <sheetName val="SIZE"/>
      <sheetName val="EXT.CHECK"/>
      <sheetName val="DESIGN"/>
      <sheetName val="Demolition(Total)"/>
      <sheetName val="D-147E"/>
      <sheetName val="D-126E"/>
      <sheetName val="V-128E"/>
      <sheetName val="FL-123E1"/>
      <sheetName val="D-120E"/>
      <sheetName val="D-131E"/>
      <sheetName val="T-127E1"/>
      <sheetName val="Trench1"/>
      <sheetName val="Trench2"/>
      <sheetName val="Trench3"/>
      <sheetName val="P-147E1"/>
      <sheetName val="P-124E"/>
      <sheetName val="P-127E1,E2 "/>
      <sheetName val="P-121E"/>
      <sheetName val="P-122E"/>
      <sheetName val="P-120E1,E2"/>
      <sheetName val="P-123E1,E2 "/>
      <sheetName val="P-128E "/>
      <sheetName val="본선집계표"/>
      <sheetName val="차액보증"/>
      <sheetName val="안양1공구_건축"/>
      <sheetName val="CONCRETE"/>
      <sheetName val="저"/>
      <sheetName val="카메라"/>
      <sheetName val="인천제철"/>
      <sheetName val="토공(우물통,기타) "/>
      <sheetName val="도급원가"/>
      <sheetName val="교통대책내역"/>
      <sheetName val="경산"/>
      <sheetName val="일반공사"/>
      <sheetName val="기초단가"/>
      <sheetName val="2공구산출내역"/>
      <sheetName val="카렌스센터계량기설치공사"/>
      <sheetName val="A LINE"/>
      <sheetName val="DATE"/>
      <sheetName val="품셈TABLE"/>
      <sheetName val="내역표지"/>
      <sheetName val="3.건축(현장안)"/>
      <sheetName val="WEIGHT LIST"/>
      <sheetName val="산#2-1 (2)"/>
      <sheetName val="공조기(삭제)"/>
      <sheetName val="건축원가"/>
      <sheetName val="PAC"/>
      <sheetName val="Sheet3-1"/>
      <sheetName val="물가자료비교"/>
      <sheetName val="3사단가비교"/>
      <sheetName val="대동"/>
      <sheetName val="성림"/>
      <sheetName val="금강"/>
      <sheetName val="bid"/>
      <sheetName val="xxxxxx"/>
      <sheetName val="（２）"/>
      <sheetName val="（３） "/>
      <sheetName val="97년-98년"/>
      <sheetName val="Sheet5"/>
      <sheetName val="주간업무보고"/>
      <sheetName val="주간업무보고4월첫째"/>
      <sheetName val="부재중업무보고"/>
      <sheetName val="주간업무보고4월네째"/>
      <sheetName val="3"/>
      <sheetName val="aola"/>
      <sheetName val="aola_2"/>
      <sheetName val="aola_3"/>
      <sheetName val="aola_4"/>
      <sheetName val="aola_5"/>
      <sheetName val="aola_6"/>
      <sheetName val="aola_7"/>
      <sheetName val="aola_8"/>
      <sheetName val="aola_9"/>
      <sheetName val="aola_10"/>
      <sheetName val="aola_11"/>
      <sheetName val="aola_12"/>
      <sheetName val="aola_13"/>
      <sheetName val="aola_14"/>
      <sheetName val="aola_15"/>
      <sheetName val="aola_16"/>
      <sheetName val="aola_17"/>
      <sheetName val="aola_18"/>
      <sheetName val="aola_19"/>
      <sheetName val="aola_20"/>
      <sheetName val="aola_21"/>
      <sheetName val="aola_22"/>
      <sheetName val="목차 (2)"/>
      <sheetName val="목차(1)"/>
      <sheetName val="1-1"/>
      <sheetName val="1-2"/>
      <sheetName val="1-3"/>
      <sheetName val="1-4"/>
      <sheetName val="1-5"/>
      <sheetName val="1-6"/>
      <sheetName val="1-7"/>
      <sheetName val="1-8"/>
      <sheetName val="1-9"/>
      <sheetName val="1-10"/>
      <sheetName val="1-11"/>
      <sheetName val="지침"/>
      <sheetName val="일정"/>
      <sheetName val="단위"/>
      <sheetName val="갱비산출근거"/>
      <sheetName val="양식목차"/>
      <sheetName val="1-1.손익(부문별)"/>
      <sheetName val="1-2.손익(월별)"/>
      <sheetName val="2-1.판관비(부문)"/>
      <sheetName val="2-2.판관비(월별)"/>
      <sheetName val="3-1.수익비용(부문별)"/>
      <sheetName val="3-2.수익비용(월별)"/>
      <sheetName val="4-1.투자(부문)"/>
      <sheetName val="4-2.투자(월별)"/>
      <sheetName val="5-1.인원(부문)"/>
      <sheetName val="5-2.인원(월별)"/>
      <sheetName val="6.산출근거"/>
      <sheetName val="7.현금흐름"/>
      <sheetName val="마케팅1"/>
      <sheetName val="마케팅1 (2)"/>
      <sheetName val="마케팅1 (3)"/>
      <sheetName val="마케팅1 (4)"/>
      <sheetName val="구판관비"/>
      <sheetName val="01 1담당매출계획27.8$"/>
      <sheetName val="01매출계획식자재"/>
      <sheetName val="01매출계획 선용품"/>
      <sheetName val="증감내역"/>
      <sheetName val="99~01년승선현황"/>
      <sheetName val="1월"/>
      <sheetName val="2월"/>
      <sheetName val="3월"/>
      <sheetName val="4월"/>
      <sheetName val="5월"/>
      <sheetName val="6월"/>
      <sheetName val="상반기"/>
      <sheetName val="7월"/>
      <sheetName val="9월"/>
      <sheetName val="8월"/>
      <sheetName val="10월"/>
      <sheetName val="11월"/>
      <sheetName val="12월"/>
      <sheetName val="하반기"/>
      <sheetName val="총계"/>
      <sheetName val="울산총계"/>
      <sheetName val="울산1월"/>
      <sheetName val="울산2월"/>
      <sheetName val="울산3월"/>
      <sheetName val="울산4월"/>
      <sheetName val="울산5월"/>
      <sheetName val="울산6월"/>
      <sheetName val="울산7월"/>
      <sheetName val="울산8월"/>
      <sheetName val="울산9월"/>
      <sheetName val="울산10월"/>
      <sheetName val="울산11월"/>
      <sheetName val="울산12월"/>
      <sheetName val="성남총계"/>
      <sheetName val="성남1월"/>
      <sheetName val="성남2월"/>
      <sheetName val="성남3월"/>
      <sheetName val="성남4월"/>
      <sheetName val="성남5월"/>
      <sheetName val="성남6월"/>
      <sheetName val="성남7월"/>
      <sheetName val="성남8월"/>
      <sheetName val="성남9월"/>
      <sheetName val="성남10월"/>
      <sheetName val="성남11월"/>
      <sheetName val="성남12월"/>
      <sheetName val="요약장"/>
      <sheetName val="부도어음수표"/>
      <sheetName val="악성채권"/>
      <sheetName val="작업전원본"/>
      <sheetName val="작업악성채권직원판매제외(거래선별종합)"/>
      <sheetName val="작업악성채권직원판매제외(거래선별) "/>
      <sheetName val="작업악성채권직원판매제외 (담당별종합)"/>
      <sheetName val="작업악성채권직원판매제외 (담당별)"/>
      <sheetName val="별첨1"/>
      <sheetName val="별첨2"/>
      <sheetName val="별첨3"/>
      <sheetName val="별첨4"/>
      <sheetName val="백1"/>
      <sheetName val="백2"/>
      <sheetName val="백3"/>
      <sheetName val="월별매출01"/>
      <sheetName val="식품"/>
      <sheetName val="포함"/>
      <sheetName val="울산점"/>
      <sheetName val="일반관리비"/>
      <sheetName val="판촉비예산 "/>
      <sheetName val="전산투자예산"/>
      <sheetName val="인테리어.시설"/>
      <sheetName val="파 3층 특설 장치장식비"/>
      <sheetName val="갑"/>
      <sheetName val="2"/>
      <sheetName val="4"/>
      <sheetName val="5"/>
      <sheetName val="6"/>
      <sheetName val="7"/>
      <sheetName val="채권총괄표(H&amp;S집계)"/>
      <sheetName val="표지(03년11월)"/>
      <sheetName val="총괄 (03년11월)h&amp;s"/>
      <sheetName val="총괄 (03년11월)여행"/>
      <sheetName val="세부내용 (03년11월)여행"/>
      <sheetName val="개인 세부내용 (03년11월)여행"/>
      <sheetName val="서울일반상품"/>
      <sheetName val="서울상품권"/>
      <sheetName val="동구일반상품 "/>
      <sheetName val="동구미수금"/>
      <sheetName val="금강산"/>
      <sheetName val="임대"/>
      <sheetName val="본사"/>
      <sheetName val="ꀀ"/>
      <sheetName val="영업2파트"/>
      <sheetName val="영업활동현황"/>
      <sheetName val="성과보고표지"/>
      <sheetName val="성과보고양식"/>
      <sheetName val="관람석제출"/>
      <sheetName val="TRE TABLE"/>
      <sheetName val="공통부대비"/>
      <sheetName val="9811"/>
      <sheetName val="base"/>
      <sheetName val="빙설"/>
      <sheetName val="첨부1-1"/>
      <sheetName val="입력"/>
      <sheetName val="ELECTRIC"/>
      <sheetName val="BSD _2_"/>
      <sheetName val="노임"/>
      <sheetName val="내역서-수정본"/>
      <sheetName val="내역서 (2)"/>
      <sheetName val="세금자료"/>
      <sheetName val="단가조사"/>
      <sheetName val="갑지(추정)"/>
      <sheetName val="업체별기성내역"/>
      <sheetName val="7.수지"/>
      <sheetName val="수량산출"/>
      <sheetName val="동영견적(갑지)"/>
      <sheetName val="자재단가"/>
      <sheetName val="조건표"/>
      <sheetName val="2.2.10.샤시등"/>
      <sheetName val="A3.공사비 검토"/>
      <sheetName val="C3.토목_옹벽"/>
      <sheetName val="A6.샤시등"/>
      <sheetName val="공사개요"/>
      <sheetName val="공통비총괄표"/>
      <sheetName val="위치조서"/>
      <sheetName val="수리결과"/>
      <sheetName val="정화조동내역"/>
      <sheetName val="sst,stl창호"/>
      <sheetName val="ABUT수량-A1"/>
      <sheetName val="매각(6)"/>
      <sheetName val="TOWER 12TON"/>
      <sheetName val="JIB CRANE,HOIST"/>
      <sheetName val="TOWER 10TON"/>
      <sheetName val="주소"/>
      <sheetName val="간접비"/>
      <sheetName val="원내역서3"/>
      <sheetName val="공통가설"/>
      <sheetName val="평형공사비"/>
      <sheetName val="물량표"/>
      <sheetName val="건물개요"/>
      <sheetName val="내역서 (3)"/>
      <sheetName val="내역서2"/>
      <sheetName val="내역서 (4)"/>
      <sheetName val="단가입력"/>
      <sheetName val="잡자재비"/>
      <sheetName val="공구손료"/>
      <sheetName val="인건비산출"/>
      <sheetName val="정릉견산출"/>
      <sheetName val="상도동견산출"/>
      <sheetName val="상도갑지"/>
      <sheetName val="물량내역"/>
      <sheetName val="부대공"/>
      <sheetName val="포장공"/>
      <sheetName val="토공"/>
      <sheetName val="청천내"/>
      <sheetName val="분양가"/>
      <sheetName val="돈암사업"/>
      <sheetName val="J直材4"/>
      <sheetName val="N賃率-職"/>
      <sheetName val="노무산출서"/>
      <sheetName val="금액내역서"/>
      <sheetName val="집행내역"/>
      <sheetName val="기초일위"/>
      <sheetName val="시설일위"/>
      <sheetName val="조명일위"/>
      <sheetName val="EJ"/>
      <sheetName val="PI"/>
      <sheetName val="철콘(1차견적)"/>
      <sheetName val="단가대비표"/>
      <sheetName val="수목표준대가"/>
      <sheetName val="총괄표"/>
      <sheetName val="을"/>
      <sheetName val="지수"/>
      <sheetName val="실행철강하도"/>
      <sheetName val="PE거푸집(1.2)"/>
      <sheetName val="가로등내역서"/>
      <sheetName val="화전내"/>
      <sheetName val="시장성초안camera"/>
      <sheetName val="용연"/>
      <sheetName val="울산"/>
      <sheetName val="진천"/>
      <sheetName val="구미"/>
      <sheetName val="대구"/>
      <sheetName val="언양"/>
      <sheetName val="보할공정"/>
      <sheetName val="충주내역"/>
      <sheetName val="소요자재명세서"/>
      <sheetName val="노무비명세서"/>
      <sheetName val="압력시험보고서"/>
      <sheetName val="배관설치최종점검기록서"/>
      <sheetName val="PUNCH LIST"/>
      <sheetName val="WELDING JOINT INSPECTION STATUS"/>
      <sheetName val="명판"/>
      <sheetName val="업무"/>
      <sheetName val="4-0.툫자_x0000__x0000_문)"/>
      <sheetName val="토목주소"/>
      <sheetName val="프랜트면허"/>
      <sheetName val="개산공사비"/>
      <sheetName val="기안"/>
      <sheetName val="5사남"/>
      <sheetName val="APT"/>
      <sheetName val="부속동"/>
      <sheetName val="현관"/>
      <sheetName val="일위대가목차"/>
      <sheetName val="참고용"/>
      <sheetName val="참고용 (2)"/>
      <sheetName val="COMPARISON TABLE"/>
      <sheetName val="Eq. Mobilization"/>
      <sheetName val="_x0000_"/>
      <sheetName val="VXXXXXXX"/>
      <sheetName val="지사인원"/>
      <sheetName val="SIL98"/>
      <sheetName val="영업소실적"/>
      <sheetName val="간접비 총괄표"/>
      <sheetName val="상반기손익차2총괄"/>
      <sheetName val="업무분장"/>
      <sheetName val="회사99"/>
      <sheetName val="토목"/>
      <sheetName val="2000.05"/>
      <sheetName val="내역서2안"/>
      <sheetName val="토목내역서 (도급단가)"/>
      <sheetName val="위생-sa"/>
      <sheetName val="8"/>
      <sheetName val="9"/>
      <sheetName val="10"/>
      <sheetName val="11"/>
      <sheetName val="12"/>
      <sheetName val="13"/>
      <sheetName val="14"/>
      <sheetName val="15"/>
      <sheetName val="16"/>
      <sheetName val="17"/>
      <sheetName val="18"/>
      <sheetName val="19"/>
      <sheetName val="20"/>
      <sheetName val="중방향비율"/>
      <sheetName val="골격"/>
      <sheetName val="가로교통량"/>
      <sheetName val="현황(무신호)"/>
      <sheetName val="미시(휴일-무신호)"/>
      <sheetName val="시행(휴일-무신호)"/>
      <sheetName val="현황-2차로분석)"/>
      <sheetName val="미시(휴일-2차로분석)"/>
      <sheetName val="시행(휴일-2차로분석)"/>
      <sheetName val="자단"/>
      <sheetName val="인공산출"/>
      <sheetName val="단락전류-A"/>
      <sheetName val="아파트 "/>
      <sheetName val="BOX날개벽"/>
      <sheetName val="교대일반수량"/>
      <sheetName val="Quality"/>
      <sheetName val="People"/>
      <sheetName val="Risk"/>
      <sheetName val="Training"/>
      <sheetName val="S&amp;R"/>
      <sheetName val="General"/>
      <sheetName val="Instructions"/>
      <sheetName val="Macro1"/>
      <sheetName val="외주비"/>
      <sheetName val="BOQ"/>
      <sheetName val="노무비단가"/>
      <sheetName val="콤보박스와 리스트박스의 연결"/>
      <sheetName val="교대일반수량총괄집계표"/>
      <sheetName val="데이타"/>
      <sheetName val="철거산출근거"/>
      <sheetName val="구리토평1전기"/>
      <sheetName val="교대(A1)"/>
      <sheetName val="2000년 공정표"/>
      <sheetName val="통합"/>
      <sheetName val="45,46"/>
      <sheetName val="비교1"/>
      <sheetName val="소요자재"/>
      <sheetName val="기초입력"/>
      <sheetName val="추정공사비계산"/>
      <sheetName val="추정공사비 산출결과"/>
      <sheetName val="데이터"/>
      <sheetName val="급수공과금양식"/>
      <sheetName val="관류율"/>
      <sheetName val="g"/>
      <sheetName val="h"/>
      <sheetName val="c"/>
      <sheetName val="d"/>
      <sheetName val="e"/>
      <sheetName val="f"/>
      <sheetName val="난방집계"/>
      <sheetName val="난방입상"/>
      <sheetName val="난방횡주"/>
      <sheetName val="급수입상"/>
      <sheetName val="급수횡주"/>
      <sheetName val="급탕입상"/>
      <sheetName val="급탕횡주"/>
      <sheetName val="배수입상 "/>
      <sheetName val="배수횡주"/>
      <sheetName val="오수횡주"/>
      <sheetName val="전계가"/>
      <sheetName val="설계개요"/>
      <sheetName val="200"/>
      <sheetName val="공통가설공사"/>
      <sheetName val="일반사항(1,2면)"/>
      <sheetName val="의무사항(3면)"/>
      <sheetName val="에너지성능지표검토서(건축)"/>
      <sheetName val="에너지성능지표검토서(기계, 전기, 신재생)"/>
      <sheetName val="대비"/>
      <sheetName val="전선 및 전선관"/>
      <sheetName val="최종견"/>
      <sheetName val="LEGEND"/>
      <sheetName val="cover"/>
      <sheetName val="1장 "/>
      <sheetName val="1.개요 "/>
      <sheetName val="2.조건 "/>
      <sheetName val="3.공식붙임"/>
      <sheetName val="2장"/>
      <sheetName val="냉난방"/>
      <sheetName val="3장"/>
      <sheetName val="열원장비"/>
      <sheetName val="4장 "/>
      <sheetName val="1.AHU "/>
      <sheetName val="2.AHU-1"/>
      <sheetName val="2.FAN"/>
      <sheetName val="환기량"/>
      <sheetName val="5장"/>
      <sheetName val="1.급탕"/>
      <sheetName val="6장 별첨"/>
      <sheetName val="외기조건"/>
      <sheetName val="면적&amp;재실인원"/>
      <sheetName val="냉방부하"/>
      <sheetName val="AHU-1"/>
      <sheetName val="AHU-2"/>
      <sheetName val="AHU-3"/>
      <sheetName val="AHU-4"/>
      <sheetName val="AHU-5"/>
      <sheetName val="AHU-6"/>
      <sheetName val="21"/>
      <sheetName val="22"/>
      <sheetName val="손익(총괄)"/>
      <sheetName val="월별손익(총괄)"/>
      <sheetName val="월별손익(아케이드)"/>
      <sheetName val="월별손익(온정각)"/>
      <sheetName val="월별손익(용역) "/>
      <sheetName val="판관(총괄)"/>
      <sheetName val="월별판관(총괄)"/>
      <sheetName val="판관(아케이드)"/>
      <sheetName val="월별판관(아케이드)"/>
      <sheetName val="판관(온정각)"/>
      <sheetName val="월별판관(온정각)"/>
      <sheetName val="판관(용역)"/>
      <sheetName val="월별판관(용역)"/>
      <sheetName val="26"/>
      <sheetName val="1-1.손익(온정각)"/>
      <sheetName val="1-1.손익(관광식당)"/>
      <sheetName val="1-1.손익(직원식당)"/>
      <sheetName val="1-2.월별손익(온정각)"/>
      <sheetName val="1-2.월별손익(관광식당)"/>
      <sheetName val="1-2.월별손익(직원식당)"/>
      <sheetName val="2-1.판관비(지원)"/>
      <sheetName val="2-1.판관비(관광)"/>
      <sheetName val="2-1.판관비(직원) "/>
      <sheetName val="소모품내역"/>
      <sheetName val="직원사급품"/>
      <sheetName val="합산손익"/>
      <sheetName val="인원,매출기준"/>
      <sheetName val="2-1.판관비(온정각)"/>
      <sheetName val="2-2.월별판관비(온정각)"/>
      <sheetName val="(첨부3)급탕,온수시방"/>
      <sheetName val="(첨부3)냉수,냉온수보온시방"/>
      <sheetName val="(첨부3)냉매보온"/>
      <sheetName val="잡비"/>
      <sheetName val="6호기"/>
      <sheetName val="공사예산하조서(O.K)"/>
      <sheetName val="IMP(MAIN)"/>
      <sheetName val="IMP (REACTOR)"/>
      <sheetName val="설계내역서"/>
      <sheetName val="A조"/>
      <sheetName val="충주"/>
      <sheetName val="데리네이타현황"/>
      <sheetName val="수지예산"/>
      <sheetName val="0.갑지"/>
      <sheetName val="1.공통가설공사"/>
      <sheetName val="2.토목공사"/>
      <sheetName val="3.건축공사"/>
      <sheetName val="4.설비공사"/>
      <sheetName val="5.전기공사"/>
      <sheetName val="7.안전관리비"/>
      <sheetName val="8.현장관리비"/>
      <sheetName val="인원투입 계획표"/>
      <sheetName val="공사계약현황(공통가설공사)"/>
      <sheetName val="공사계약현황(토목)"/>
      <sheetName val="공사계약현황(건축)"/>
      <sheetName val="공사계약현황 (기계설비))"/>
      <sheetName val="공사계약현황 (전기)"/>
      <sheetName val="원본"/>
      <sheetName val="입찰안"/>
      <sheetName val="일위대가(계측기설치)"/>
      <sheetName val="일위_파일"/>
      <sheetName val="기둥(원형)"/>
      <sheetName val="기초공"/>
      <sheetName val="남양주댠가표"/>
      <sheetName val="토공사및_흙막이공사"/>
      <sheetName val="써100_(A4)"/>
      <sheetName val="97_사업추정(WEKI)"/>
      <sheetName val="남양시작동자105노65기1_3화1_2"/>
      <sheetName val="7_수지"/>
      <sheetName val="F_C_U_ZONE집계"/>
      <sheetName val="A_H_U_ZONE별집계"/>
      <sheetName val="PAC_집계"/>
      <sheetName val="1_가스소비량"/>
      <sheetName val="1-3_가스관경계산-1"/>
      <sheetName val="1-4_가스관경계산-2"/>
      <sheetName val="1-5_가스관경계산-3"/>
      <sheetName val="1-6_가스관경계산-4_"/>
      <sheetName val="1-7_가스관경계산-5"/>
      <sheetName val="1-7_가스차압산출"/>
      <sheetName val="덕트_및_배기그릴선정"/>
      <sheetName val="1_견적서목록"/>
      <sheetName val="부하계산서_(영문)"/>
      <sheetName val="PEND-ITEM_(2)"/>
      <sheetName val="견적표지_(횡)"/>
      <sheetName val="부하집계표_(2안)"/>
      <sheetName val="부하계산서_"/>
      <sheetName val="UNIT_COOLER_선정표"/>
      <sheetName val="ACCUMULALOR_(2안)"/>
      <sheetName val="동력집계표_(2안)"/>
      <sheetName val="cooling_tower_(2)"/>
      <sheetName val="cooling_water_pump"/>
      <sheetName val="DEFROEST_PUMP"/>
      <sheetName val="기기선정표_(2안)"/>
      <sheetName val="cooling_tower"/>
      <sheetName val="부하집계표_(2)"/>
      <sheetName val="unit_4"/>
      <sheetName val="표지_(2)"/>
      <sheetName val="TOWER_12TON"/>
      <sheetName val="JIB_CRANE,HOIST"/>
      <sheetName val="TOWER_10TON"/>
      <sheetName val="P_M_별"/>
      <sheetName val="OCT_FDN"/>
      <sheetName val="EXT_CHECK"/>
      <sheetName val="P-127E1,E2_"/>
      <sheetName val="P-123E1,E2_"/>
      <sheetName val="P-128E_"/>
      <sheetName val="3_건축(현장안)"/>
      <sheetName val="BEND_LOSS"/>
      <sheetName val="1차_내역서"/>
      <sheetName val="A_LINE"/>
      <sheetName val="WEIGHT_LIST"/>
      <sheetName val="산#2-1_(2)"/>
      <sheetName val="（３）_"/>
      <sheetName val="목차_(2)"/>
      <sheetName val="1-1_손익(부문별)"/>
      <sheetName val="1-2_손익(월별)"/>
      <sheetName val="2-1_판관비(부문)"/>
      <sheetName val="2-2_판관비(월별)"/>
      <sheetName val="3-1_수익비용(부문별)"/>
      <sheetName val="3-2_수익비용(월별)"/>
      <sheetName val="4-1_투자(부문)"/>
      <sheetName val="4-2_투자(월별)"/>
      <sheetName val="5-1_인원(부문)"/>
      <sheetName val="5-2_인원(월별)"/>
      <sheetName val="6_산출근거"/>
      <sheetName val="7_현금흐름"/>
      <sheetName val="마케팅1_(2)"/>
      <sheetName val="마케팅1_(3)"/>
      <sheetName val="마케팅1_(4)"/>
      <sheetName val="01_1담당매출계획27_8$"/>
      <sheetName val="01매출계획_선용품"/>
      <sheetName val="작업악성채권직원판매제외(거래선별)_"/>
      <sheetName val="작업악성채권직원판매제외_(담당별종합)"/>
      <sheetName val="작업악성채권직원판매제외_(담당별)"/>
      <sheetName val="판촉비예산_"/>
      <sheetName val="인테리어_시설"/>
      <sheetName val="파_3층_특설_장치장식비"/>
      <sheetName val="총괄_(03년11월)h&amp;s"/>
      <sheetName val="총괄_(03년11월)여행"/>
      <sheetName val="세부내용_(03년11월)여행"/>
      <sheetName val="개인_세부내용_(03년11월)여행"/>
      <sheetName val="동구일반상품_"/>
      <sheetName val="2_2_10_샤시등"/>
      <sheetName val="A3_공사비_검토"/>
      <sheetName val="C3_토목_옹벽"/>
      <sheetName val="A6_샤시등"/>
      <sheetName val="토공(우물통,기타)_"/>
      <sheetName val="TRE_TABLE"/>
      <sheetName val="PUNCH_LIST"/>
      <sheetName val="WELDING_JOINT_INSPECTION_STATUS"/>
      <sheetName val="PE거푸집(1_2)"/>
      <sheetName val="아파트_"/>
      <sheetName val="BSD__2_"/>
      <sheetName val="내역서_(2)"/>
      <sheetName val="내역서_(3)"/>
      <sheetName val="내역서_(4)"/>
      <sheetName val="기초부하"/>
      <sheetName val="anaysis_sheet"/>
      <sheetName val="비용master"/>
      <sheetName val="스낵물량"/>
      <sheetName val="캔개발배경"/>
      <sheetName val="시장"/>
      <sheetName val="일정표"/>
      <sheetName val="04부품"/>
      <sheetName val="일용노임단가"/>
      <sheetName val="공통비(전체)"/>
      <sheetName val="총물량"/>
      <sheetName val="입찰"/>
      <sheetName val="현경"/>
      <sheetName val="공문"/>
      <sheetName val="RE9604"/>
      <sheetName val="단가산출"/>
      <sheetName val="99년신청"/>
      <sheetName val="2-2.월별판관비(지원)"/>
      <sheetName val="2-2.월별판관비(직원)"/>
      <sheetName val="2-2.월별판관비(휴게소)"/>
      <sheetName val="2-2.월별판관비(스넥코너)"/>
      <sheetName val="2-2.월별판관비(음료코너)"/>
      <sheetName val="2-2.월별판관비(온천장)"/>
      <sheetName val="5-1.인원(온정각)"/>
      <sheetName val="23"/>
      <sheetName val="24"/>
      <sheetName val="25"/>
      <sheetName val="27"/>
      <sheetName val="28"/>
      <sheetName val="29"/>
      <sheetName val="30"/>
      <sheetName val="인원계획"/>
      <sheetName val="99년누계 (월별)"/>
      <sheetName val="158"/>
      <sheetName val="159"/>
      <sheetName val="160"/>
      <sheetName val="161"/>
      <sheetName val="162"/>
      <sheetName val="163"/>
      <sheetName val="164"/>
      <sheetName val="165"/>
      <sheetName val="166"/>
      <sheetName val="167"/>
      <sheetName val="168"/>
      <sheetName val="169"/>
      <sheetName val="170"/>
      <sheetName val="171"/>
      <sheetName val="172"/>
      <sheetName val="173"/>
      <sheetName val="174"/>
      <sheetName val="175"/>
      <sheetName val="176"/>
      <sheetName val="177"/>
      <sheetName val="178"/>
      <sheetName val="179"/>
      <sheetName val="180"/>
      <sheetName val="181"/>
      <sheetName val="182"/>
      <sheetName val="183"/>
      <sheetName val="184"/>
      <sheetName val="참조1"/>
      <sheetName val="참조2"/>
      <sheetName val="2월15일"/>
      <sheetName val="아산공문"/>
      <sheetName val="매출현황"/>
      <sheetName val="총괄현황"/>
      <sheetName val="골프스포츠"/>
      <sheetName val="갑지"/>
      <sheetName val="고효율 유도전동기 적용비율 계산서"/>
      <sheetName val="누락일위대가내역"/>
      <sheetName val="구조     ."/>
      <sheetName val="메인거더-크로스빔200연결부"/>
      <sheetName val="배수공"/>
      <sheetName val="깨기수량"/>
      <sheetName val="배수입상_"/>
      <sheetName val="토목내역서_(도급단가)"/>
      <sheetName val="1장_"/>
      <sheetName val="1_개요_"/>
      <sheetName val="2_조건_"/>
      <sheetName val="3_공식붙임"/>
      <sheetName val="4장_"/>
      <sheetName val="1_AHU_"/>
      <sheetName val="2_AHU-1"/>
      <sheetName val="2_FAN"/>
      <sheetName val="1_급탕"/>
      <sheetName val="6장_별첨"/>
      <sheetName val="전선_및_전선관"/>
      <sheetName val="추정공사비_산출결과"/>
      <sheetName val="에너지성능지표검토서(기계,_전기,_신재생)"/>
      <sheetName val="월별손익(용역)_"/>
      <sheetName val="1-1_손익(온정각)"/>
      <sheetName val="1-1_손익(관광식당)"/>
      <sheetName val="1-1_손익(직원식당)"/>
      <sheetName val="1-2_월별손익(온정각)"/>
      <sheetName val="1-2_월별손익(관광식당)"/>
      <sheetName val="1-2_월별손익(직원식당)"/>
      <sheetName val="2-1_판관비(지원)"/>
      <sheetName val="2-1_판관비(관광)"/>
      <sheetName val="2-1_판관비(직원)_"/>
      <sheetName val="2-1_판관비(온정각)"/>
      <sheetName val="2-2_월별판관비(온정각)"/>
      <sheetName val="2-2_월별판관비(지원)"/>
      <sheetName val="2-2_월별판관비(직원)"/>
      <sheetName val="2-2_월별판관비(휴게소)"/>
      <sheetName val="2-2_월별판관비(스넥코너)"/>
      <sheetName val="2-2_월별판관비(음료코너)"/>
      <sheetName val="2-2_월별판관비(온천장)"/>
      <sheetName val="5-1_인원(온정각)"/>
      <sheetName val="99년누계_(월별)"/>
      <sheetName val="고효율_유도전동기_적용비율_계산서"/>
      <sheetName val="정산서 "/>
      <sheetName val="DB"/>
      <sheetName val="구의33고"/>
      <sheetName val="건축실행  (5)"/>
      <sheetName val="단가"/>
      <sheetName val="6공구(당초)"/>
      <sheetName val="설계명세"/>
      <sheetName val="간접"/>
      <sheetName val="세원견적서"/>
      <sheetName val="남대문빌딩"/>
      <sheetName val="냉천부속동"/>
      <sheetName val="hvac(제어동)"/>
      <sheetName val="참조"/>
      <sheetName val="대비표"/>
      <sheetName val="동별내역-3월5일"/>
      <sheetName val="C급보 "/>
      <sheetName val="wage Cal"/>
      <sheetName val="암거"/>
      <sheetName val="C.배수관공"/>
      <sheetName val="수목데이타 "/>
      <sheetName val="99년하반기"/>
      <sheetName val="단가비교"/>
      <sheetName val="재정비직인"/>
      <sheetName val="재정비내역"/>
      <sheetName val="지적고시내역"/>
      <sheetName val="6PILE  (돌출)"/>
      <sheetName val="수량산출서 갑지"/>
      <sheetName val="일반전기C"/>
      <sheetName val="EQT-ESTN"/>
      <sheetName val="b_balju-단가단가단가"/>
      <sheetName val="인원계획-미화"/>
      <sheetName val="전체"/>
      <sheetName val="1.수인터널"/>
      <sheetName val="노임조서"/>
      <sheetName val="_x000f__x0000_"/>
      <sheetName val="출장거리"/>
      <sheetName val="총괄장"/>
      <sheetName val="의류패션팀"/>
      <sheetName val="잡화가용팀"/>
      <sheetName val="판매기획팀"/>
      <sheetName val="식품팀"/>
      <sheetName val="과투입사유서"/>
      <sheetName val="공사현황"/>
      <sheetName val="갑지 (2)"/>
      <sheetName val="비목별 투자 집계"/>
      <sheetName val="목차2"/>
      <sheetName val="미불금"/>
      <sheetName val="상용인건비"/>
      <sheetName val="노무비집계"/>
      <sheetName val="보인"/>
      <sheetName val="목공(직영)"/>
      <sheetName val="측구목공(외주)"/>
      <sheetName val="목공교량외주"/>
      <sheetName val="철근교량외주"/>
      <sheetName val="조원공(외주)"/>
      <sheetName val="기성검사원"/>
      <sheetName val="외주집계"/>
      <sheetName val="모작기성"/>
      <sheetName val="수량집계표"/>
      <sheetName val="장비사용집계표"/>
      <sheetName val="장비사용내역"/>
      <sheetName val="자재집계표"/>
      <sheetName val="자재비내역 "/>
      <sheetName val="잡자재집계표"/>
      <sheetName val="잡자재비내역"/>
      <sheetName val="유류비집계표"/>
      <sheetName val="유대공제분산출내역"/>
      <sheetName val="유류사용내역서(관문)"/>
      <sheetName val="유류사용내역서(진성)"/>
      <sheetName val="기타유류내역"/>
      <sheetName val="운반비"/>
      <sheetName val="운반비 내역"/>
      <sheetName val="수선수리비집계표"/>
      <sheetName val="수선수리비내역"/>
      <sheetName val="소모공구비"/>
      <sheetName val="소모공구내역"/>
      <sheetName val="사무 용품비"/>
      <sheetName val="사무용품내역서"/>
      <sheetName val="안전관리비집계표"/>
      <sheetName val="안전관리비내역"/>
      <sheetName val="현장경비"/>
      <sheetName val="현장경비내역"/>
      <sheetName val="전기통신비"/>
      <sheetName val="지대 및 집세"/>
      <sheetName val="감가상각명세서"/>
      <sheetName val="전도금정산서"/>
      <sheetName val="복후집계표"/>
      <sheetName val="복리후생비내역"/>
      <sheetName val="식대내역집계표"/>
      <sheetName val="식대청구서"/>
      <sheetName val="애산리식당"/>
      <sheetName val="식대관문"/>
      <sheetName val="신흥상회"/>
      <sheetName val="임금계좌내역"/>
      <sheetName val="계산서발행내역"/>
      <sheetName val="갑지 2 (2)"/>
      <sheetName val="갑지 2"/>
      <sheetName val="공정보고서"/>
      <sheetName val="기계설비-내역서"/>
      <sheetName val="역T형옹벽(3.0)"/>
      <sheetName val="1.설계조건"/>
      <sheetName val="연결관암거"/>
      <sheetName val="갑지1"/>
      <sheetName val="단"/>
      <sheetName val="적용률"/>
      <sheetName val="노무비"/>
      <sheetName val="예산명세서"/>
      <sheetName val="설계명세서"/>
      <sheetName val="자료입력"/>
      <sheetName val="2.냉난방설비공사"/>
      <sheetName val="7.자동제어공사"/>
      <sheetName val="1.설계기준"/>
      <sheetName val="별제권_정리담보권1"/>
      <sheetName val="건축기술부대조건"/>
      <sheetName val="플랜트 설치"/>
      <sheetName val="기흥하도용"/>
      <sheetName val="일위목록"/>
      <sheetName val="요율"/>
      <sheetName val="효율비교"/>
      <sheetName val="ITEM"/>
      <sheetName val="5.공종별예산내역서"/>
      <sheetName val="증감내역서"/>
      <sheetName val="부대내역"/>
      <sheetName val="CTEMCOST"/>
      <sheetName val="하도내역 (철콘)"/>
      <sheetName val="겉표지"/>
      <sheetName val="원가"/>
      <sheetName val="노임근거"/>
      <sheetName val="일대목차"/>
      <sheetName val="합산자재"/>
      <sheetName val="옵션"/>
      <sheetName val="사용설명"/>
      <sheetName val="Mech CIF"/>
      <sheetName val="WORK"/>
      <sheetName val="설계기준"/>
      <sheetName val="내역1"/>
      <sheetName val="양수장(기계)"/>
      <sheetName val="당사"/>
      <sheetName val="일단의 주택지"/>
      <sheetName val="아파트건축"/>
      <sheetName val="DATA1"/>
      <sheetName val="시설국장자료"/>
      <sheetName val="조건"/>
      <sheetName val="흙깎기(도로부)"/>
      <sheetName val="관리,부대비"/>
      <sheetName val="제경비율"/>
      <sheetName val="대차대조표"/>
      <sheetName val="큐비&amp;pnl_견적비교"/>
      <sheetName val="등_견적비교"/>
      <sheetName val="서울통신"/>
      <sheetName val="실행(1)"/>
      <sheetName val="1.취수장"/>
      <sheetName val="3.고급화검토"/>
      <sheetName val="입면고급화단가표"/>
      <sheetName val="2.공사비 검토"/>
      <sheetName val="1.CB"/>
      <sheetName val="1.CB (2)"/>
      <sheetName val="1.CB (3)"/>
      <sheetName val="TEST"/>
      <sheetName val="합계"/>
      <sheetName val="수식"/>
      <sheetName val="외화"/>
      <sheetName val="도입"/>
      <sheetName val="정액"/>
      <sheetName val="변수"/>
      <sheetName val="정율"/>
      <sheetName val="외산지수"/>
      <sheetName val="환율(설치)"/>
      <sheetName val="환산율"/>
      <sheetName val="국내지수"/>
      <sheetName val="현장관리비데이타"/>
      <sheetName val="회사정보"/>
      <sheetName val="단가산출서"/>
      <sheetName val="합계잔액시산표"/>
      <sheetName val="비교대차대조표"/>
      <sheetName val="비교손익계산서 "/>
      <sheetName val="결손금처리계산서"/>
      <sheetName val="현금흐름표정산표"/>
      <sheetName val="현금흐름표"/>
      <sheetName val="현금흐름표_명세"/>
      <sheetName val="0312대차대조표"/>
      <sheetName val="(기준서반영)0312손익계산서"/>
      <sheetName val="상품"/>
      <sheetName val="매장상품"/>
      <sheetName val="외상매입금"/>
      <sheetName val="매출원가"/>
      <sheetName val="2003.12"/>
      <sheetName val="2002.12"/>
      <sheetName val="대차대조표_보고"/>
      <sheetName val="손익계산서_보고"/>
      <sheetName val="요약대차당해년"/>
      <sheetName val="요약대차대조표"/>
      <sheetName val="년도별손익계산서"/>
      <sheetName val="년도별대차대조표"/>
      <sheetName val="주요계정명세서_보고"/>
      <sheetName val="결산공고용"/>
      <sheetName val="영업.일1"/>
      <sheetName val="SEV wiress4 Total"/>
      <sheetName val="SEV wireles 4  fire fighting "/>
      <sheetName val="1-2-1"/>
      <sheetName val="1-2-2"/>
      <sheetName val="1-2-3"/>
      <sheetName val="1-3-1"/>
      <sheetName val="1-3-2"/>
      <sheetName val="1-3-3"/>
      <sheetName val="1-3-4"/>
      <sheetName val="2-1"/>
      <sheetName val="2-2-1"/>
      <sheetName val="2-2-2"/>
      <sheetName val="3-1"/>
      <sheetName val="3-2"/>
      <sheetName val="4-1"/>
      <sheetName val="4-2"/>
      <sheetName val="SEV wireles 4  fire Alarm"/>
      <sheetName val="B.1-1"/>
      <sheetName val="B.1-2"/>
      <sheetName val="B.1-3"/>
      <sheetName val="B.1-4"/>
      <sheetName val="B.1-5"/>
      <sheetName val="B.1-6"/>
      <sheetName val="B.1-7"/>
      <sheetName val="B.2"/>
      <sheetName val="B.3"/>
      <sheetName val="B.4"/>
      <sheetName val="B.6-1"/>
      <sheetName val="B.6-2"/>
      <sheetName val="각형덕트"/>
      <sheetName val="터미널측정기록"/>
      <sheetName val="시운전연료"/>
      <sheetName val="7.경제성결과"/>
      <sheetName val="DATA(BAC)"/>
      <sheetName val="적정심사"/>
      <sheetName val="설비2차"/>
      <sheetName val="설계예시"/>
      <sheetName val="일위대가표"/>
      <sheetName val="마감사양"/>
      <sheetName val="금융"/>
      <sheetName val="봉천제출"/>
      <sheetName val="시설물기초"/>
      <sheetName val="2000년1차"/>
      <sheetName val="분당임차변경"/>
      <sheetName val="유림콘도"/>
      <sheetName val="건축내역"/>
      <sheetName val="2.대외공문"/>
      <sheetName val="물건조서"/>
      <sheetName val="유림총괄"/>
      <sheetName val="대차대조-보고"/>
      <sheetName val="주관사업"/>
      <sheetName val="1차배부(JB포함)"/>
      <sheetName val="단위세대 개요"/>
      <sheetName val="도급"/>
      <sheetName val="CON'C"/>
      <sheetName val="도급내역서"/>
      <sheetName val="49-119"/>
      <sheetName val="신공덕"/>
      <sheetName val="총괄집계표"/>
      <sheetName val="1.구리중 (제조사A)"/>
      <sheetName val="1.구리중 (제조사B)"/>
      <sheetName val="1.구리중 (제조사C)"/>
      <sheetName val="2.토평초(제조사A)"/>
      <sheetName val="2.토평초(제조사B)"/>
      <sheetName val="2.토평초(제조사C)"/>
      <sheetName val="3.평내초(제조사A)"/>
      <sheetName val="3.평내초(제조사B)"/>
      <sheetName val="3.평내초(제조사C)"/>
      <sheetName val="전체(삼성모델)"/>
      <sheetName val="전체(케리어모델)"/>
      <sheetName val="MDF"/>
      <sheetName val="실외기 배관트레이"/>
      <sheetName val="중앙콘트롤러설치용전선 "/>
      <sheetName val="자재단가표"/>
      <sheetName val="실내기전원"/>
      <sheetName val="부표총괄"/>
      <sheetName val="단위내역목록"/>
      <sheetName val="설비내역서"/>
      <sheetName val="전기내역서"/>
      <sheetName val="건축내역서"/>
      <sheetName val="신공"/>
      <sheetName val="2호맨홀공제수량"/>
      <sheetName val="9GNG운반"/>
      <sheetName val="템플릿"/>
      <sheetName val="choose"/>
      <sheetName val="기준"/>
      <sheetName val="WORKER"/>
      <sheetName val="관세,통관수수료,운반비"/>
      <sheetName val="INPUT"/>
      <sheetName val="유동표"/>
      <sheetName val="인건비"/>
      <sheetName val="을 1"/>
      <sheetName val="을 2"/>
      <sheetName val="ilch"/>
      <sheetName val="1안"/>
      <sheetName val="일위대가(1)"/>
      <sheetName val="IN2"/>
      <sheetName val="대비표(토공1안)"/>
      <sheetName val="정부노임단가"/>
      <sheetName val="별표"/>
      <sheetName val="인건-측정"/>
      <sheetName val="매립"/>
      <sheetName val="예가표"/>
      <sheetName val="GATE_RFID_설치운영"/>
      <sheetName val="음료실행"/>
      <sheetName val="공틀공사"/>
      <sheetName val="단가 "/>
      <sheetName val="인건비 "/>
      <sheetName val="2. 공원조도"/>
      <sheetName val="01"/>
      <sheetName val="현장관리비"/>
      <sheetName val="장비비"/>
      <sheetName val="BSD (2)"/>
      <sheetName val="E총"/>
      <sheetName val="EKOG10건축"/>
      <sheetName val="토공정보"/>
      <sheetName val="기성내역서"/>
      <sheetName val="보온자재단가표"/>
      <sheetName val="CB"/>
      <sheetName val="BM"/>
      <sheetName val="부재리스트"/>
      <sheetName val="설직재-1"/>
      <sheetName val="산출내역서"/>
      <sheetName val="사업성"/>
      <sheetName val="대여현황"/>
      <sheetName val="금액순"/>
      <sheetName val="안산기계장치"/>
      <sheetName val="부산제일극장"/>
      <sheetName val="익산"/>
      <sheetName val="자재표"/>
      <sheetName val="일위(PN)"/>
      <sheetName val="4-0.툫자"/>
      <sheetName val="토목내역 (2)"/>
      <sheetName val="SG"/>
      <sheetName val="선수금,기성"/>
      <sheetName val="가격조사서"/>
      <sheetName val="설계"/>
      <sheetName val="기본자료"/>
      <sheetName val="토목단가"/>
      <sheetName val="본실행경비"/>
      <sheetName val="FAB별"/>
      <sheetName val="실행내역 "/>
      <sheetName val="공내역"/>
      <sheetName val="설 계"/>
      <sheetName val="새공통"/>
      <sheetName val="입출재고현황 (2)"/>
      <sheetName val="금호"/>
      <sheetName val="4-3 보온 기본물량집계"/>
      <sheetName val="XZLC004_PART2"/>
      <sheetName val="현장지지물물량"/>
      <sheetName val="경상비내역"/>
      <sheetName val="도시가스현황"/>
      <sheetName val="할증 "/>
      <sheetName val="매각대상"/>
      <sheetName val="승용C.S"/>
      <sheetName val="상용C.S"/>
      <sheetName val="내역(가지)"/>
      <sheetName val="1공구산출내역서"/>
      <sheetName val="1.우편집중내역서"/>
      <sheetName val="기계경비(시간당)"/>
      <sheetName val="램머"/>
      <sheetName val="TYPE-A"/>
      <sheetName val="XZLC003_PART1"/>
      <sheetName val="환율change"/>
      <sheetName val="_x0000__x0008__x0000_ꪀᗈ_x0000_"/>
      <sheetName val="Hidden"/>
      <sheetName val="환경기계공정표 (3)"/>
      <sheetName val="실행예산"/>
      <sheetName val="횡배수관집현황(2공구)"/>
      <sheetName val="기안지"/>
      <sheetName val="1.집계표"/>
      <sheetName val="2.공통가설공사"/>
      <sheetName val="4.기계설비공사"/>
      <sheetName val="7. 안전관리비"/>
      <sheetName val="인원투입계획"/>
      <sheetName val="총괄계약금액"/>
      <sheetName val="계약현황"/>
      <sheetName val="식대 숙직비"/>
      <sheetName val="패널"/>
      <sheetName val="일위대가_가설_"/>
      <sheetName val="일위대가(건축)"/>
      <sheetName val="70%"/>
      <sheetName val="공사비예산서(토목분)"/>
      <sheetName val="b_yesan"/>
      <sheetName val="Sheet1 (2)"/>
      <sheetName val="콘크리트"/>
      <sheetName val="시멘골재"/>
      <sheetName val="철근"/>
      <sheetName val="주요자재"/>
      <sheetName val="골재"/>
      <sheetName val="강재2"/>
      <sheetName val="XL4Poppy"/>
      <sheetName val="지급자재"/>
      <sheetName val="공사비총괄표"/>
      <sheetName val="중기사용료"/>
      <sheetName val="노임명세"/>
      <sheetName val="99노임기준"/>
      <sheetName val="계측기"/>
      <sheetName val="기본사항"/>
      <sheetName val="소야공정계획표"/>
      <sheetName val="기타수량"/>
      <sheetName val="DATA 입력란"/>
      <sheetName val="1. 설계조건 2.단면가정 3. 하중계산"/>
      <sheetName val="수량"/>
      <sheetName val="토공수량산출"/>
      <sheetName val="토적계산서"/>
      <sheetName val="공제구간조서"/>
      <sheetName val="3련 BOX"/>
      <sheetName val="공종"/>
      <sheetName val="---제2오수펌프장"/>
      <sheetName val="예산"/>
      <sheetName val="청하배수"/>
      <sheetName val="단가보완"/>
      <sheetName val="단위가격"/>
      <sheetName val="SR97-1"/>
      <sheetName val="1SGATE97"/>
      <sheetName val="가공비"/>
      <sheetName val="하수실행"/>
      <sheetName val="골재수량"/>
      <sheetName val="토공집계"/>
      <sheetName val="토공유동표"/>
      <sheetName val="토공계산서"/>
      <sheetName val="포장수량집계"/>
      <sheetName val="본선포장수량"/>
      <sheetName val="토적표"/>
      <sheetName val="배수공수집"/>
      <sheetName val="접도구역경계표주현황"/>
      <sheetName val="가도공"/>
      <sheetName val="본지사합"/>
      <sheetName val="일반수량"/>
      <sheetName val="공사"/>
      <sheetName val="용산1(해보)"/>
      <sheetName val="간지"/>
      <sheetName val="1.설계조건 "/>
      <sheetName val="설계기준설명 "/>
      <sheetName val="2.단면가정 (BASE)"/>
      <sheetName val="3.하중및토압 (고정)"/>
      <sheetName val="4.작용하중(고정)"/>
      <sheetName val="5.안정검토(고정)(풍화암)"/>
      <sheetName val="6.벽체계산"/>
      <sheetName val="7.흉벽계산(ASCON)"/>
      <sheetName val="8.FOOTING"/>
      <sheetName val="9.날개벽"/>
      <sheetName val="10.교좌받침"/>
      <sheetName val="11.접속슬라브(ASCON)"/>
      <sheetName val="주철근조립도"/>
      <sheetName val="기계공사내역"/>
      <sheetName val="특기사항"/>
      <sheetName val="수도메타"/>
      <sheetName val="수도FAX"/>
      <sheetName val="사코FAX"/>
      <sheetName val="사코"/>
      <sheetName val="H-Pile공"/>
      <sheetName val="설계내역2"/>
      <sheetName val="전체도급"/>
      <sheetName val="골조"/>
      <sheetName val="수배전반 을지"/>
      <sheetName val="대,유,램"/>
      <sheetName val="손익분석"/>
      <sheetName val="EQUIPMENT -2"/>
      <sheetName val="도기류"/>
      <sheetName val="프린트 (3)"/>
      <sheetName val="측면지"/>
      <sheetName val="뒷표지"/>
      <sheetName val="앞표지"/>
      <sheetName val="제출문"/>
      <sheetName val="간지-2"/>
      <sheetName val="결과1"/>
      <sheetName val="결과2"/>
      <sheetName val="결과3"/>
      <sheetName val="결과4"/>
      <sheetName val="결과5"/>
      <sheetName val="결과6"/>
      <sheetName val="간지-2 (2)"/>
      <sheetName val=" 1. 개요"/>
      <sheetName val=" 2. 난방설비"/>
      <sheetName val="열관류율 계산서"/>
      <sheetName val="84A"/>
      <sheetName val="84B"/>
      <sheetName val="84C"/>
      <sheetName val="101A"/>
      <sheetName val="101B"/>
      <sheetName val="101C"/>
      <sheetName val="난방부하집계"/>
      <sheetName val="2.3 세대별난방부하집계"/>
      <sheetName val="덕전리"/>
      <sheetName val="변압기L"/>
      <sheetName val="변압기E"/>
      <sheetName val="GEN "/>
      <sheetName val="세대"/>
      <sheetName val="L"/>
      <sheetName val="P"/>
      <sheetName val="LE"/>
      <sheetName val="주차장"/>
      <sheetName val="동력"/>
      <sheetName val="전압강하"/>
      <sheetName val="접지"/>
      <sheetName val="밧데리및정류기"/>
      <sheetName val="조도"/>
      <sheetName val="TRAY"/>
      <sheetName val="단락용량"/>
      <sheetName val="1동"/>
      <sheetName val="2동"/>
      <sheetName val="3동"/>
      <sheetName val="4동"/>
      <sheetName val="5동"/>
      <sheetName val="전화"/>
      <sheetName val="방송"/>
      <sheetName val="201801"/>
      <sheetName val="201802"/>
      <sheetName val="201803"/>
      <sheetName val="201804"/>
      <sheetName val="201805"/>
      <sheetName val="201806"/>
      <sheetName val="201807"/>
      <sheetName val="201808"/>
      <sheetName val="VXXXXX"/>
      <sheetName val="견적서(방진)"/>
      <sheetName val="견적서(내진)-ULFM"/>
      <sheetName val="내진스토퍼-앙카체결"/>
      <sheetName val="신단가"/>
      <sheetName val="신단가 (내진설치비)"/>
      <sheetName val="PO-MAT견적(철근)"/>
      <sheetName val="PO-MAT견적(와이어메쉬)"/>
      <sheetName val="JACK-UP"/>
      <sheetName val="보일러 선정"/>
      <sheetName val="84A (2)"/>
      <sheetName val="84B (2)"/>
      <sheetName val="84C (2)"/>
      <sheetName val="101A (2)"/>
      <sheetName val="101B (2)"/>
      <sheetName val="101C (2)"/>
      <sheetName val="난방부하집계 (2)"/>
      <sheetName val="2.3 세대별난방부하집계 (2)"/>
      <sheetName val="보일러 선정 (2)"/>
      <sheetName val="4.급수설비"/>
      <sheetName val="4.2 급수입상배관"/>
      <sheetName val="4.3 급수횡주관"/>
      <sheetName val="5.1 열교환기"/>
      <sheetName val="anti-termite"/>
      <sheetName val="2차공사"/>
      <sheetName val="자료"/>
      <sheetName val="도급견적가"/>
      <sheetName val="식재인부"/>
      <sheetName val="하자보증"/>
      <sheetName val="개인DATA"/>
      <sheetName val="1차3회-개소별명세서-빨간색-인쇄용(21873)"/>
      <sheetName val="식재일위대가"/>
      <sheetName val="J형측구단위수량"/>
      <sheetName val="본사공가현황"/>
      <sheetName val="시추주상도"/>
      <sheetName val="ISO"/>
      <sheetName val="건   축"/>
      <sheetName val="아파트"/>
      <sheetName val="8.PILE  (돌출)"/>
      <sheetName val="건축원가계산서"/>
      <sheetName val="crude.SLAB RE-bar"/>
      <sheetName val="건축외주"/>
      <sheetName val="자  재"/>
      <sheetName val="동관마찰손실표"/>
      <sheetName val="원가계산"/>
      <sheetName val="12.17"/>
      <sheetName val="공조실11"/>
      <sheetName val="가스공사 "/>
      <sheetName val="공조실12"/>
      <sheetName val="매출"/>
      <sheetName val="빈"/>
      <sheetName val="15 문제점"/>
      <sheetName val="D-3109"/>
      <sheetName val="내역서1999.8최종"/>
      <sheetName val="JUCK"/>
      <sheetName val="48평형"/>
      <sheetName val="62평형"/>
      <sheetName val="9,10월신제품 (2)"/>
      <sheetName val="기준9801"/>
      <sheetName val="비교9701"/>
      <sheetName val="0"/>
      <sheetName val="당년실적"/>
      <sheetName val="제품손익"/>
      <sheetName val="선택"/>
      <sheetName val="제조원가피벗"/>
      <sheetName val="위탁현황"/>
      <sheetName val="2001"/>
      <sheetName val="1999"/>
      <sheetName val="2000"/>
      <sheetName val="99차량"/>
      <sheetName val="피벗전체"/>
      <sheetName val="수출포함"/>
      <sheetName val="주간계획"/>
      <sheetName val="기초"/>
      <sheetName val="97손익"/>
      <sheetName val="98손익"/>
      <sheetName val="3부손익당월"/>
      <sheetName val="①매출"/>
      <sheetName val="당년사별실적"/>
      <sheetName val="예총"/>
      <sheetName val="암거날개벽재료집계"/>
      <sheetName val="확약서"/>
      <sheetName val="기본DATA"/>
      <sheetName val="Macro3"/>
      <sheetName val="점수계산1-2"/>
      <sheetName val="EQUIP-H"/>
      <sheetName val="BOJUNGGM"/>
      <sheetName val="수량산출근거(본선)"/>
      <sheetName val="가설대가"/>
      <sheetName val="토공대가"/>
      <sheetName val="구조대가"/>
      <sheetName val="포설대가1"/>
      <sheetName val="부대대가"/>
      <sheetName val="도근좌표"/>
      <sheetName val="집 계 표"/>
      <sheetName val="대비내역(총괄)"/>
      <sheetName val="수목데이타"/>
      <sheetName val="기자재비"/>
      <sheetName val="장비경비"/>
      <sheetName val="경영상태"/>
      <sheetName val="96노임기준"/>
      <sheetName val="BOX구조해석 설명서"/>
      <sheetName val="단면가정"/>
      <sheetName val="좌표단면SPRING"/>
      <sheetName val="하중산정"/>
      <sheetName val="하중조합"/>
      <sheetName val="OUTPUT"/>
      <sheetName val="부재력요약"/>
      <sheetName val="철근량 검토"/>
      <sheetName val="우각부검토"/>
      <sheetName val="안정성검토"/>
      <sheetName val="철근배근"/>
      <sheetName val="본체"/>
      <sheetName val="NH"/>
      <sheetName val="실행간접비용"/>
      <sheetName val="준검 내역서"/>
      <sheetName val="기술조건"/>
      <sheetName val="1.내역(청.하역장전등)"/>
      <sheetName val="기계"/>
      <sheetName val="정화조"/>
      <sheetName val="조경"/>
      <sheetName val="입찰견적보고서"/>
      <sheetName val="교각1"/>
      <sheetName val="1.공사개요(입력)"/>
      <sheetName val="단가조사서"/>
      <sheetName val="내역서적용수량"/>
      <sheetName val="LEGEND i"/>
      <sheetName val="음성방향"/>
      <sheetName val="급수"/>
      <sheetName val="급탕"/>
      <sheetName val="시수"/>
      <sheetName val="급탕(순간식)"/>
      <sheetName val="4.3. 급수펌프선정"/>
      <sheetName val="4.3.2.급탕순환펌프"/>
      <sheetName val="4.3.3. 배수펌프"/>
      <sheetName val="4.4. 전기온수기"/>
      <sheetName val="4.5. 보일러"/>
      <sheetName val="4.4. 급탕탱크"/>
      <sheetName val="우수설계조건"/>
      <sheetName val="계통도"/>
      <sheetName val="설계계산서"/>
      <sheetName val="4.6. 급탕탱크"/>
      <sheetName val="---환기"/>
      <sheetName val="실별환기량산출"/>
      <sheetName val="노면표시수량집계"/>
      <sheetName val="토목검측서"/>
      <sheetName val="Title"/>
      <sheetName val="Load-Ut"/>
      <sheetName val="Load-Sum"/>
      <sheetName val="RM-Load0"/>
      <sheetName val="RM-Load1"/>
      <sheetName val="RM-Load2"/>
      <sheetName val="rm_data"/>
      <sheetName val="TE-Load"/>
      <sheetName val="FCU-Sel"/>
      <sheetName val="BL-Sum"/>
      <sheetName val="BL-Eq"/>
      <sheetName val="ZN-Sum"/>
      <sheetName val="기초데이타"/>
      <sheetName val="LG제품"/>
      <sheetName val="우배수"/>
      <sheetName val="6. 안전관리비"/>
      <sheetName val="5. 현장관리비(new) "/>
      <sheetName val="양지교"/>
      <sheetName val="Bag Filter Sizing"/>
      <sheetName val="OHU"/>
      <sheetName val="서산일위대가수정분010603"/>
      <sheetName val="1~5월"/>
      <sheetName val="개요"/>
      <sheetName val="A-4"/>
      <sheetName val="토공사및_흙막이공사1"/>
      <sheetName val="써100_(A4)1"/>
      <sheetName val="남양시작동자105노65기1_3화1_21"/>
      <sheetName val="F_C_U_ZONE집계1"/>
      <sheetName val="A_H_U_ZONE별집계1"/>
      <sheetName val="PAC_집계1"/>
      <sheetName val="1_가스소비량1"/>
      <sheetName val="1-3_가스관경계산-11"/>
      <sheetName val="1-4_가스관경계산-21"/>
      <sheetName val="1-5_가스관경계산-31"/>
      <sheetName val="1-6_가스관경계산-4_1"/>
      <sheetName val="1-7_가스관경계산-51"/>
      <sheetName val="1-7_가스차압산출1"/>
      <sheetName val="덕트_및_배기그릴선정1"/>
      <sheetName val="1_견적서목록1"/>
      <sheetName val="부하계산서_(영문)1"/>
      <sheetName val="PEND-ITEM_(2)1"/>
      <sheetName val="견적표지_(횡)1"/>
      <sheetName val="부하집계표_(2안)1"/>
      <sheetName val="부하계산서_1"/>
      <sheetName val="UNIT_COOLER_선정표1"/>
      <sheetName val="ACCUMULALOR_(2안)1"/>
      <sheetName val="동력집계표_(2안)1"/>
      <sheetName val="cooling_tower_(2)1"/>
      <sheetName val="cooling_water_pump1"/>
      <sheetName val="DEFROEST_PUMP1"/>
      <sheetName val="기기선정표_(2안)1"/>
      <sheetName val="cooling_tower1"/>
      <sheetName val="부하집계표_(2)1"/>
      <sheetName val="OCT_FDN1"/>
      <sheetName val="EXT_CHECK1"/>
      <sheetName val="P-127E1,E2_1"/>
      <sheetName val="P-123E1,E2_1"/>
      <sheetName val="P-128E_1"/>
      <sheetName val="97_사업추정(WEKI)1"/>
      <sheetName val="TRE_TABLE1"/>
      <sheetName val="표지_(2)1"/>
      <sheetName val="WEIGHT_LIST1"/>
      <sheetName val="산#2-1_(2)1"/>
      <sheetName val="unit_41"/>
      <sheetName val="3_건축(현장안)1"/>
      <sheetName val="（３）_1"/>
      <sheetName val="목차_(2)1"/>
      <sheetName val="1-1_손익(부문별)1"/>
      <sheetName val="1-2_손익(월별)1"/>
      <sheetName val="2-1_판관비(부문)1"/>
      <sheetName val="2-2_판관비(월별)1"/>
      <sheetName val="3-1_수익비용(부문별)1"/>
      <sheetName val="3-2_수익비용(월별)1"/>
      <sheetName val="4-1_투자(부문)1"/>
      <sheetName val="4-2_투자(월별)1"/>
      <sheetName val="5-1_인원(부문)1"/>
      <sheetName val="5-2_인원(월별)1"/>
      <sheetName val="6_산출근거1"/>
      <sheetName val="7_현금흐름1"/>
      <sheetName val="마케팅1_(2)1"/>
      <sheetName val="마케팅1_(3)1"/>
      <sheetName val="마케팅1_(4)1"/>
      <sheetName val="01_1담당매출계획27_8$1"/>
      <sheetName val="01매출계획_선용품1"/>
      <sheetName val="작업악성채권직원판매제외(거래선별)_1"/>
      <sheetName val="작업악성채권직원판매제외_(담당별종합)1"/>
      <sheetName val="작업악성채권직원판매제외_(담당별)1"/>
      <sheetName val="판촉비예산_1"/>
      <sheetName val="인테리어_시설1"/>
      <sheetName val="파_3층_특설_장치장식비1"/>
      <sheetName val="총괄_(03년11월)h&amp;s1"/>
      <sheetName val="총괄_(03년11월)여행1"/>
      <sheetName val="세부내용_(03년11월)여행1"/>
      <sheetName val="개인_세부내용_(03년11월)여행1"/>
      <sheetName val="동구일반상품_1"/>
      <sheetName val="PUNCH_LIST1"/>
      <sheetName val="WELDING_JOINT_INSPECTION_STATU1"/>
      <sheetName val="PE거푸집(1_2)1"/>
      <sheetName val="내역서_(3)1"/>
      <sheetName val="내역서_(4)1"/>
      <sheetName val="에너지성능지표검토서(기계,_전기,_신재생)1"/>
      <sheetName val="1장_1"/>
      <sheetName val="1_개요_1"/>
      <sheetName val="2_조건_1"/>
      <sheetName val="3_공식붙임1"/>
      <sheetName val="4장_1"/>
      <sheetName val="1_AHU_1"/>
      <sheetName val="2_AHU-11"/>
      <sheetName val="2_FAN1"/>
      <sheetName val="1_급탕1"/>
      <sheetName val="6장_별첨1"/>
      <sheetName val="추정공사비_산출결과1"/>
      <sheetName val="배수입상_1"/>
      <sheetName val="Mech_CIF"/>
      <sheetName val="2_냉난방설비공사"/>
      <sheetName val="7_자동제어공사"/>
      <sheetName val="P_M_별1"/>
      <sheetName val="1차_내역서1"/>
      <sheetName val="BEND_LOSS1"/>
      <sheetName val="A_LINE1"/>
      <sheetName val="2_2_10_샤시등1"/>
      <sheetName val="A3_공사비_검토1"/>
      <sheetName val="C3_토목_옹벽1"/>
      <sheetName val="A6_샤시등1"/>
      <sheetName val="토공(우물통,기타)_1"/>
      <sheetName val="BSD__2_1"/>
      <sheetName val="내역서_(2)1"/>
      <sheetName val="7_수지1"/>
      <sheetName val="TOWER_12TON1"/>
      <sheetName val="JIB_CRANE,HOIST1"/>
      <sheetName val="TOWER_10TON1"/>
      <sheetName val="아파트_1"/>
      <sheetName val="4-0_툫자문)"/>
      <sheetName val="2000_05"/>
      <sheetName val="토목내역서_(도급단가)1"/>
      <sheetName val="전선_및_전선관1"/>
      <sheetName val="2000년_공정표"/>
      <sheetName val="콤보박스와_리스트박스의_연결"/>
      <sheetName val="참고용_(2)"/>
      <sheetName val="COMPARISON_TABLE"/>
      <sheetName val="Eq__Mobilization"/>
      <sheetName val="간접비_총괄표"/>
      <sheetName val="월별손익(용역)_1"/>
      <sheetName val="1-1_손익(온정각)1"/>
      <sheetName val="1-1_손익(관광식당)1"/>
      <sheetName val="1-1_손익(직원식당)1"/>
      <sheetName val="1-2_월별손익(온정각)1"/>
      <sheetName val="1-2_월별손익(관광식당)1"/>
      <sheetName val="1-2_월별손익(직원식당)1"/>
      <sheetName val="2-1_판관비(지원)1"/>
      <sheetName val="2-1_판관비(관광)1"/>
      <sheetName val="2-1_판관비(직원)_1"/>
      <sheetName val="2-1_판관비(온정각)1"/>
      <sheetName val="2-2_월별판관비(온정각)1"/>
      <sheetName val="공사예산하조서(O_K)"/>
      <sheetName val="IMP_(REACTOR)"/>
      <sheetName val="0_갑지"/>
      <sheetName val="1_공통가설공사"/>
      <sheetName val="2_토목공사"/>
      <sheetName val="3_건축공사"/>
      <sheetName val="4_설비공사"/>
      <sheetName val="5_전기공사"/>
      <sheetName val="7_안전관리비"/>
      <sheetName val="8_현장관리비"/>
      <sheetName val="인원투입_계획표"/>
      <sheetName val="공사계약현황_(기계설비))"/>
      <sheetName val="공사계약현황_(전기)"/>
      <sheetName val="C_배수관공"/>
      <sheetName val="수목데이타_"/>
      <sheetName val="구조______"/>
      <sheetName val="2-2_월별판관비(지원)1"/>
      <sheetName val="2-2_월별판관비(직원)1"/>
      <sheetName val="2-2_월별판관비(휴게소)1"/>
      <sheetName val="2-2_월별판관비(스넥코너)1"/>
      <sheetName val="2-2_월별판관비(음료코너)1"/>
      <sheetName val="2-2_월별판관비(온천장)1"/>
      <sheetName val="5-1_인원(온정각)1"/>
      <sheetName val="99년누계_(월별)1"/>
      <sheetName val="고효율_유도전동기_적용비율_계산서1"/>
      <sheetName val="정산서_"/>
      <sheetName val="역T형옹벽(3_0)"/>
      <sheetName val="1_설계조건"/>
      <sheetName val="1_설계기준"/>
      <sheetName val="1_수인터널"/>
      <sheetName val="갑지_(2)"/>
      <sheetName val="비목별_투자_집계"/>
      <sheetName val="자재비내역_"/>
      <sheetName val="운반비_내역"/>
      <sheetName val="사무_용품비"/>
      <sheetName val="지대_및_집세"/>
      <sheetName val="5_공종별예산내역서"/>
      <sheetName val="건축실행__(5)"/>
      <sheetName val="1_취수장"/>
      <sheetName val="갑지_2_(2)"/>
      <sheetName val="갑지_2"/>
      <sheetName val="3_고급화검토"/>
      <sheetName val="2_공사비_검토"/>
      <sheetName val="플랜트_설치"/>
      <sheetName val="1_CB"/>
      <sheetName val="1_CB_(2)"/>
      <sheetName val="1_CB_(3)"/>
      <sheetName val="6PILE__(돌출)"/>
      <sheetName val="C급보_"/>
      <sheetName val="wage_Cal"/>
      <sheetName val="토공사및_흙막이공사2"/>
      <sheetName val="써100_(A4)2"/>
      <sheetName val="남양시작동자105노65기1_3화1_22"/>
      <sheetName val="F_C_U_ZONE집계2"/>
      <sheetName val="A_H_U_ZONE별집계2"/>
      <sheetName val="PAC_집계2"/>
      <sheetName val="1_가스소비량2"/>
      <sheetName val="1-3_가스관경계산-12"/>
      <sheetName val="1-4_가스관경계산-22"/>
      <sheetName val="1-5_가스관경계산-32"/>
      <sheetName val="1-6_가스관경계산-4_2"/>
      <sheetName val="1-7_가스관경계산-52"/>
      <sheetName val="1-7_가스차압산출2"/>
      <sheetName val="덕트_및_배기그릴선정2"/>
      <sheetName val="1_견적서목록2"/>
      <sheetName val="부하계산서_(영문)2"/>
      <sheetName val="PEND-ITEM_(2)2"/>
      <sheetName val="견적표지_(횡)2"/>
      <sheetName val="부하집계표_(2안)2"/>
      <sheetName val="부하계산서_2"/>
      <sheetName val="UNIT_COOLER_선정표2"/>
      <sheetName val="ACCUMULALOR_(2안)2"/>
      <sheetName val="동력집계표_(2안)2"/>
      <sheetName val="cooling_tower_(2)2"/>
      <sheetName val="cooling_water_pump2"/>
      <sheetName val="DEFROEST_PUMP2"/>
      <sheetName val="기기선정표_(2안)2"/>
      <sheetName val="cooling_tower2"/>
      <sheetName val="부하집계표_(2)2"/>
      <sheetName val="OCT_FDN2"/>
      <sheetName val="EXT_CHECK2"/>
      <sheetName val="P-127E1,E2_2"/>
      <sheetName val="P-123E1,E2_2"/>
      <sheetName val="P-128E_2"/>
      <sheetName val="97_사업추정(WEKI)2"/>
      <sheetName val="TRE_TABLE2"/>
      <sheetName val="표지_(2)2"/>
      <sheetName val="WEIGHT_LIST2"/>
      <sheetName val="산#2-1_(2)2"/>
      <sheetName val="unit_42"/>
      <sheetName val="3_건축(현장안)2"/>
      <sheetName val="（３）_2"/>
      <sheetName val="목차_(2)2"/>
      <sheetName val="1-1_손익(부문별)2"/>
      <sheetName val="1-2_손익(월별)2"/>
      <sheetName val="2-1_판관비(부문)2"/>
      <sheetName val="2-2_판관비(월별)2"/>
      <sheetName val="3-1_수익비용(부문별)2"/>
      <sheetName val="3-2_수익비용(월별)2"/>
      <sheetName val="4-1_투자(부문)2"/>
      <sheetName val="4-2_투자(월별)2"/>
      <sheetName val="5-1_인원(부문)2"/>
      <sheetName val="5-2_인원(월별)2"/>
      <sheetName val="6_산출근거2"/>
      <sheetName val="7_현금흐름2"/>
      <sheetName val="마케팅1_(2)2"/>
      <sheetName val="마케팅1_(3)2"/>
      <sheetName val="마케팅1_(4)2"/>
      <sheetName val="01_1담당매출계획27_8$2"/>
      <sheetName val="01매출계획_선용품2"/>
      <sheetName val="작업악성채권직원판매제외(거래선별)_2"/>
      <sheetName val="작업악성채권직원판매제외_(담당별종합)2"/>
      <sheetName val="작업악성채권직원판매제외_(담당별)2"/>
      <sheetName val="판촉비예산_2"/>
      <sheetName val="인테리어_시설2"/>
      <sheetName val="파_3층_특설_장치장식비2"/>
      <sheetName val="총괄_(03년11월)h&amp;s2"/>
      <sheetName val="총괄_(03년11월)여행2"/>
      <sheetName val="세부내용_(03년11월)여행2"/>
      <sheetName val="개인_세부내용_(03년11월)여행2"/>
      <sheetName val="동구일반상품_2"/>
      <sheetName val="PUNCH_LIST2"/>
      <sheetName val="WELDING_JOINT_INSPECTION_STATU2"/>
      <sheetName val="PE거푸집(1_2)2"/>
      <sheetName val="내역서_(3)2"/>
      <sheetName val="내역서_(4)2"/>
      <sheetName val="에너지성능지표검토서(기계,_전기,_신재생)2"/>
      <sheetName val="1장_2"/>
      <sheetName val="1_개요_2"/>
      <sheetName val="2_조건_2"/>
      <sheetName val="3_공식붙임2"/>
      <sheetName val="4장_2"/>
      <sheetName val="1_AHU_2"/>
      <sheetName val="2_AHU-12"/>
      <sheetName val="2_FAN2"/>
      <sheetName val="1_급탕2"/>
      <sheetName val="6장_별첨2"/>
      <sheetName val="추정공사비_산출결과2"/>
      <sheetName val="배수입상_2"/>
      <sheetName val="Mech_CIF1"/>
      <sheetName val="2_냉난방설비공사1"/>
      <sheetName val="7_자동제어공사1"/>
      <sheetName val="P_M_별2"/>
      <sheetName val="1차_내역서2"/>
      <sheetName val="BEND_LOSS2"/>
      <sheetName val="A_LINE2"/>
      <sheetName val="2_2_10_샤시등2"/>
      <sheetName val="A3_공사비_검토2"/>
      <sheetName val="C3_토목_옹벽2"/>
      <sheetName val="A6_샤시등2"/>
      <sheetName val="토공(우물통,기타)_2"/>
      <sheetName val="BSD__2_2"/>
      <sheetName val="내역서_(2)2"/>
      <sheetName val="7_수지2"/>
      <sheetName val="TOWER_12TON2"/>
      <sheetName val="JIB_CRANE,HOIST2"/>
      <sheetName val="TOWER_10TON2"/>
      <sheetName val="아파트_2"/>
      <sheetName val="2000_051"/>
      <sheetName val="토목내역서_(도급단가)2"/>
      <sheetName val="전선_및_전선관2"/>
      <sheetName val="2000년_공정표1"/>
      <sheetName val="콤보박스와_리스트박스의_연결1"/>
      <sheetName val="참고용_(2)1"/>
      <sheetName val="COMPARISON_TABLE1"/>
      <sheetName val="Eq__Mobilization1"/>
      <sheetName val="간접비_총괄표1"/>
      <sheetName val="월별손익(용역)_2"/>
      <sheetName val="1-1_손익(온정각)2"/>
      <sheetName val="1-1_손익(관광식당)2"/>
      <sheetName val="1-1_손익(직원식당)2"/>
      <sheetName val="1-2_월별손익(온정각)2"/>
      <sheetName val="1-2_월별손익(관광식당)2"/>
      <sheetName val="1-2_월별손익(직원식당)2"/>
      <sheetName val="2-1_판관비(지원)2"/>
      <sheetName val="2-1_판관비(관광)2"/>
      <sheetName val="2-1_판관비(직원)_2"/>
      <sheetName val="2-1_판관비(온정각)2"/>
      <sheetName val="2-2_월별판관비(온정각)2"/>
      <sheetName val="공사예산하조서(O_K)1"/>
      <sheetName val="IMP_(REACTOR)1"/>
      <sheetName val="0_갑지1"/>
      <sheetName val="1_공통가설공사1"/>
      <sheetName val="2_토목공사1"/>
      <sheetName val="3_건축공사1"/>
      <sheetName val="4_설비공사1"/>
      <sheetName val="5_전기공사1"/>
      <sheetName val="7_안전관리비1"/>
      <sheetName val="8_현장관리비1"/>
      <sheetName val="인원투입_계획표1"/>
      <sheetName val="공사계약현황_(기계설비))1"/>
      <sheetName val="공사계약현황_(전기)1"/>
      <sheetName val="C_배수관공1"/>
      <sheetName val="수목데이타_1"/>
      <sheetName val="구조______1"/>
      <sheetName val="2-2_월별판관비(지원)2"/>
      <sheetName val="2-2_월별판관비(직원)2"/>
      <sheetName val="2-2_월별판관비(휴게소)2"/>
      <sheetName val="2-2_월별판관비(스넥코너)2"/>
      <sheetName val="2-2_월별판관비(음료코너)2"/>
      <sheetName val="2-2_월별판관비(온천장)2"/>
      <sheetName val="5-1_인원(온정각)2"/>
      <sheetName val="99년누계_(월별)2"/>
      <sheetName val="고효율_유도전동기_적용비율_계산서2"/>
      <sheetName val="정산서_1"/>
      <sheetName val="역T형옹벽(3_0)1"/>
      <sheetName val="1_설계조건1"/>
      <sheetName val="1_설계기준1"/>
      <sheetName val="1_수인터널1"/>
      <sheetName val="갑지_(2)1"/>
      <sheetName val="비목별_투자_집계1"/>
      <sheetName val="자재비내역_1"/>
      <sheetName val="운반비_내역1"/>
      <sheetName val="사무_용품비1"/>
      <sheetName val="지대_및_집세1"/>
      <sheetName val="5_공종별예산내역서1"/>
      <sheetName val="건축실행__(5)1"/>
      <sheetName val="1_취수장1"/>
      <sheetName val="갑지_2_(2)1"/>
      <sheetName val="갑지_21"/>
      <sheetName val="3_고급화검토1"/>
      <sheetName val="2_공사비_검토1"/>
      <sheetName val="플랜트_설치1"/>
      <sheetName val="1_CB1"/>
      <sheetName val="1_CB_(2)1"/>
      <sheetName val="1_CB_(3)1"/>
      <sheetName val="6PILE__(돌출)1"/>
      <sheetName val="C급보_1"/>
      <sheetName val="wage_Cal1"/>
      <sheetName val="토공사및_흙막이공사3"/>
      <sheetName val="써100_(A4)3"/>
      <sheetName val="남양시작동자105노65기1_3화1_23"/>
      <sheetName val="F_C_U_ZONE집계3"/>
      <sheetName val="A_H_U_ZONE별집계3"/>
      <sheetName val="PAC_집계3"/>
      <sheetName val="1_가스소비량3"/>
      <sheetName val="1-3_가스관경계산-13"/>
      <sheetName val="1-4_가스관경계산-23"/>
      <sheetName val="1-5_가스관경계산-33"/>
      <sheetName val="1-6_가스관경계산-4_3"/>
      <sheetName val="1-7_가스관경계산-53"/>
      <sheetName val="1-7_가스차압산출3"/>
      <sheetName val="덕트_및_배기그릴선정3"/>
      <sheetName val="1_견적서목록3"/>
      <sheetName val="부하계산서_(영문)3"/>
      <sheetName val="PEND-ITEM_(2)3"/>
      <sheetName val="견적표지_(횡)3"/>
      <sheetName val="부하집계표_(2안)3"/>
      <sheetName val="부하계산서_3"/>
      <sheetName val="UNIT_COOLER_선정표3"/>
      <sheetName val="ACCUMULALOR_(2안)3"/>
      <sheetName val="동력집계표_(2안)3"/>
      <sheetName val="cooling_tower_(2)3"/>
      <sheetName val="cooling_water_pump3"/>
      <sheetName val="DEFROEST_PUMP3"/>
      <sheetName val="기기선정표_(2안)3"/>
      <sheetName val="cooling_tower3"/>
      <sheetName val="부하집계표_(2)3"/>
      <sheetName val="OCT_FDN3"/>
      <sheetName val="EXT_CHECK3"/>
      <sheetName val="P-127E1,E2_3"/>
      <sheetName val="P-123E1,E2_3"/>
      <sheetName val="P-128E_3"/>
      <sheetName val="97_사업추정(WEKI)3"/>
      <sheetName val="TRE_TABLE3"/>
      <sheetName val="표지_(2)3"/>
      <sheetName val="WEIGHT_LIST3"/>
      <sheetName val="산#2-1_(2)3"/>
      <sheetName val="unit_43"/>
      <sheetName val="3_건축(현장안)3"/>
      <sheetName val="（３）_3"/>
      <sheetName val="목차_(2)3"/>
      <sheetName val="1-1_손익(부문별)3"/>
      <sheetName val="1-2_손익(월별)3"/>
      <sheetName val="2-1_판관비(부문)3"/>
      <sheetName val="2-2_판관비(월별)3"/>
      <sheetName val="3-1_수익비용(부문별)3"/>
      <sheetName val="3-2_수익비용(월별)3"/>
      <sheetName val="4-1_투자(부문)3"/>
      <sheetName val="4-2_투자(월별)3"/>
      <sheetName val="5-1_인원(부문)3"/>
      <sheetName val="5-2_인원(월별)3"/>
      <sheetName val="6_산출근거3"/>
      <sheetName val="7_현금흐름3"/>
      <sheetName val="마케팅1_(2)3"/>
      <sheetName val="마케팅1_(3)3"/>
      <sheetName val="마케팅1_(4)3"/>
      <sheetName val="01_1담당매출계획27_8$3"/>
      <sheetName val="01매출계획_선용품3"/>
      <sheetName val="작업악성채권직원판매제외(거래선별)_3"/>
      <sheetName val="작업악성채권직원판매제외_(담당별종합)3"/>
      <sheetName val="작업악성채권직원판매제외_(담당별)3"/>
      <sheetName val="판촉비예산_3"/>
      <sheetName val="인테리어_시설3"/>
      <sheetName val="파_3층_특설_장치장식비3"/>
      <sheetName val="총괄_(03년11월)h&amp;s3"/>
      <sheetName val="총괄_(03년11월)여행3"/>
      <sheetName val="세부내용_(03년11월)여행3"/>
      <sheetName val="개인_세부내용_(03년11월)여행3"/>
      <sheetName val="동구일반상품_3"/>
      <sheetName val="PUNCH_LIST3"/>
      <sheetName val="WELDING_JOINT_INSPECTION_STATU3"/>
      <sheetName val="PE거푸집(1_2)3"/>
      <sheetName val="내역서_(3)3"/>
      <sheetName val="내역서_(4)3"/>
      <sheetName val="에너지성능지표검토서(기계,_전기,_신재생)3"/>
      <sheetName val="1장_3"/>
      <sheetName val="1_개요_3"/>
      <sheetName val="2_조건_3"/>
      <sheetName val="3_공식붙임3"/>
      <sheetName val="4장_3"/>
      <sheetName val="1_AHU_3"/>
      <sheetName val="2_AHU-13"/>
      <sheetName val="2_FAN3"/>
      <sheetName val="1_급탕3"/>
      <sheetName val="6장_별첨3"/>
      <sheetName val="추정공사비_산출결과3"/>
      <sheetName val="배수입상_3"/>
      <sheetName val="Mech_CIF2"/>
      <sheetName val="2_냉난방설비공사2"/>
      <sheetName val="7_자동제어공사2"/>
      <sheetName val="P_M_별3"/>
      <sheetName val="1차_내역서3"/>
      <sheetName val="BEND_LOSS3"/>
      <sheetName val="A_LINE3"/>
      <sheetName val="2_2_10_샤시등3"/>
      <sheetName val="A3_공사비_검토3"/>
      <sheetName val="C3_토목_옹벽3"/>
      <sheetName val="A6_샤시등3"/>
      <sheetName val="토공(우물통,기타)_3"/>
      <sheetName val="BSD__2_3"/>
      <sheetName val="내역서_(2)3"/>
      <sheetName val="7_수지3"/>
      <sheetName val="TOWER_12TON3"/>
      <sheetName val="JIB_CRANE,HOIST3"/>
      <sheetName val="TOWER_10TON3"/>
      <sheetName val="아파트_3"/>
      <sheetName val="2000_052"/>
      <sheetName val="토목내역서_(도급단가)3"/>
      <sheetName val="전선_및_전선관3"/>
      <sheetName val="2000년_공정표2"/>
      <sheetName val="콤보박스와_리스트박스의_연결2"/>
      <sheetName val="참고용_(2)2"/>
      <sheetName val="COMPARISON_TABLE2"/>
      <sheetName val="Eq__Mobilization2"/>
      <sheetName val="간접비_총괄표2"/>
      <sheetName val="월별손익(용역)_3"/>
      <sheetName val="1-1_손익(온정각)3"/>
      <sheetName val="1-1_손익(관광식당)3"/>
      <sheetName val="1-1_손익(직원식당)3"/>
      <sheetName val="1-2_월별손익(온정각)3"/>
      <sheetName val="1-2_월별손익(관광식당)3"/>
      <sheetName val="1-2_월별손익(직원식당)3"/>
      <sheetName val="2-1_판관비(지원)3"/>
      <sheetName val="2-1_판관비(관광)3"/>
      <sheetName val="2-1_판관비(직원)_3"/>
      <sheetName val="2-1_판관비(온정각)3"/>
      <sheetName val="2-2_월별판관비(온정각)3"/>
      <sheetName val="공사예산하조서(O_K)2"/>
      <sheetName val="IMP_(REACTOR)2"/>
      <sheetName val="0_갑지2"/>
      <sheetName val="1_공통가설공사2"/>
      <sheetName val="2_토목공사2"/>
      <sheetName val="3_건축공사2"/>
      <sheetName val="4_설비공사2"/>
      <sheetName val="5_전기공사2"/>
      <sheetName val="7_안전관리비2"/>
      <sheetName val="8_현장관리비2"/>
      <sheetName val="인원투입_계획표2"/>
      <sheetName val="공사계약현황_(기계설비))2"/>
      <sheetName val="공사계약현황_(전기)2"/>
      <sheetName val="C_배수관공2"/>
      <sheetName val="수목데이타_2"/>
      <sheetName val="구조______2"/>
      <sheetName val="2-2_월별판관비(지원)3"/>
      <sheetName val="2-2_월별판관비(직원)3"/>
      <sheetName val="2-2_월별판관비(휴게소)3"/>
      <sheetName val="2-2_월별판관비(스넥코너)3"/>
      <sheetName val="2-2_월별판관비(음료코너)3"/>
      <sheetName val="2-2_월별판관비(온천장)3"/>
      <sheetName val="5-1_인원(온정각)3"/>
      <sheetName val="99년누계_(월별)3"/>
      <sheetName val="고효율_유도전동기_적용비율_계산서3"/>
      <sheetName val="정산서_2"/>
      <sheetName val="역T형옹벽(3_0)2"/>
      <sheetName val="1_설계조건2"/>
      <sheetName val="1_설계기준2"/>
      <sheetName val="1_수인터널2"/>
      <sheetName val="갑지_(2)2"/>
      <sheetName val="비목별_투자_집계2"/>
      <sheetName val="자재비내역_2"/>
      <sheetName val="운반비_내역2"/>
      <sheetName val="사무_용품비2"/>
      <sheetName val="지대_및_집세2"/>
      <sheetName val="5_공종별예산내역서2"/>
      <sheetName val="건축실행__(5)2"/>
      <sheetName val="1_취수장2"/>
      <sheetName val="갑지_2_(2)2"/>
      <sheetName val="갑지_22"/>
      <sheetName val="3_고급화검토2"/>
      <sheetName val="2_공사비_검토2"/>
      <sheetName val="플랜트_설치2"/>
      <sheetName val="1_CB2"/>
      <sheetName val="1_CB_(2)2"/>
      <sheetName val="1_CB_(3)2"/>
      <sheetName val="6PILE__(돌출)2"/>
      <sheetName val="C급보_2"/>
      <sheetName val="wage_Cal2"/>
      <sheetName val="토공사및_흙막이공사5"/>
      <sheetName val="써100_(A4)5"/>
      <sheetName val="남양시작동자105노65기1_3화1_25"/>
      <sheetName val="F_C_U_ZONE집계5"/>
      <sheetName val="A_H_U_ZONE별집계5"/>
      <sheetName val="PAC_집계5"/>
      <sheetName val="1_가스소비량5"/>
      <sheetName val="1-3_가스관경계산-15"/>
      <sheetName val="1-4_가스관경계산-25"/>
      <sheetName val="1-5_가스관경계산-35"/>
      <sheetName val="1-6_가스관경계산-4_5"/>
      <sheetName val="1-7_가스관경계산-55"/>
      <sheetName val="1-7_가스차압산출5"/>
      <sheetName val="덕트_및_배기그릴선정5"/>
      <sheetName val="1_견적서목록5"/>
      <sheetName val="부하계산서_(영문)5"/>
      <sheetName val="PEND-ITEM_(2)5"/>
      <sheetName val="견적표지_(횡)5"/>
      <sheetName val="부하집계표_(2안)5"/>
      <sheetName val="부하계산서_5"/>
      <sheetName val="UNIT_COOLER_선정표5"/>
      <sheetName val="ACCUMULALOR_(2안)5"/>
      <sheetName val="동력집계표_(2안)5"/>
      <sheetName val="cooling_tower_(2)5"/>
      <sheetName val="cooling_water_pump5"/>
      <sheetName val="DEFROEST_PUMP5"/>
      <sheetName val="기기선정표_(2안)5"/>
      <sheetName val="cooling_tower5"/>
      <sheetName val="부하집계표_(2)5"/>
      <sheetName val="OCT_FDN5"/>
      <sheetName val="EXT_CHECK5"/>
      <sheetName val="P-127E1,E2_5"/>
      <sheetName val="P-123E1,E2_5"/>
      <sheetName val="P-128E_5"/>
      <sheetName val="97_사업추정(WEKI)5"/>
      <sheetName val="TRE_TABLE5"/>
      <sheetName val="표지_(2)5"/>
      <sheetName val="WEIGHT_LIST5"/>
      <sheetName val="산#2-1_(2)5"/>
      <sheetName val="unit_45"/>
      <sheetName val="3_건축(현장안)5"/>
      <sheetName val="（３）_5"/>
      <sheetName val="목차_(2)5"/>
      <sheetName val="1-1_손익(부문별)5"/>
      <sheetName val="1-2_손익(월별)5"/>
      <sheetName val="2-1_판관비(부문)5"/>
      <sheetName val="2-2_판관비(월별)5"/>
      <sheetName val="3-1_수익비용(부문별)5"/>
      <sheetName val="3-2_수익비용(월별)5"/>
      <sheetName val="4-1_투자(부문)5"/>
      <sheetName val="4-2_투자(월별)5"/>
      <sheetName val="5-1_인원(부문)5"/>
      <sheetName val="5-2_인원(월별)5"/>
      <sheetName val="6_산출근거5"/>
      <sheetName val="7_현금흐름5"/>
      <sheetName val="마케팅1_(2)5"/>
      <sheetName val="마케팅1_(3)5"/>
      <sheetName val="마케팅1_(4)5"/>
      <sheetName val="01_1담당매출계획27_8$5"/>
      <sheetName val="01매출계획_선용품5"/>
      <sheetName val="작업악성채권직원판매제외(거래선별)_5"/>
      <sheetName val="작업악성채권직원판매제외_(담당별종합)5"/>
      <sheetName val="작업악성채권직원판매제외_(담당별)5"/>
      <sheetName val="판촉비예산_5"/>
      <sheetName val="인테리어_시설5"/>
      <sheetName val="파_3층_특설_장치장식비5"/>
      <sheetName val="총괄_(03년11월)h&amp;s5"/>
      <sheetName val="총괄_(03년11월)여행5"/>
      <sheetName val="세부내용_(03년11월)여행5"/>
      <sheetName val="개인_세부내용_(03년11월)여행5"/>
      <sheetName val="동구일반상품_5"/>
      <sheetName val="PUNCH_LIST5"/>
      <sheetName val="WELDING_JOINT_INSPECTION_STATU5"/>
      <sheetName val="PE거푸집(1_2)5"/>
      <sheetName val="내역서_(3)5"/>
      <sheetName val="내역서_(4)5"/>
      <sheetName val="에너지성능지표검토서(기계,_전기,_신재생)5"/>
      <sheetName val="1장_5"/>
      <sheetName val="1_개요_5"/>
      <sheetName val="2_조건_5"/>
      <sheetName val="3_공식붙임5"/>
      <sheetName val="4장_5"/>
      <sheetName val="1_AHU_5"/>
      <sheetName val="2_AHU-15"/>
      <sheetName val="2_FAN5"/>
      <sheetName val="1_급탕5"/>
      <sheetName val="6장_별첨5"/>
      <sheetName val="추정공사비_산출결과5"/>
      <sheetName val="배수입상_5"/>
      <sheetName val="Mech_CIF4"/>
      <sheetName val="2_냉난방설비공사4"/>
      <sheetName val="7_자동제어공사4"/>
      <sheetName val="P_M_별5"/>
      <sheetName val="1차_내역서5"/>
      <sheetName val="BEND_LOSS5"/>
      <sheetName val="A_LINE5"/>
      <sheetName val="2_2_10_샤시등5"/>
      <sheetName val="A3_공사비_검토5"/>
      <sheetName val="C3_토목_옹벽5"/>
      <sheetName val="A6_샤시등5"/>
      <sheetName val="토공(우물통,기타)_5"/>
      <sheetName val="BSD__2_5"/>
      <sheetName val="내역서_(2)5"/>
      <sheetName val="7_수지5"/>
      <sheetName val="TOWER_12TON5"/>
      <sheetName val="JIB_CRANE,HOIST5"/>
      <sheetName val="TOWER_10TON5"/>
      <sheetName val="아파트_5"/>
      <sheetName val="2000_054"/>
      <sheetName val="토목내역서_(도급단가)5"/>
      <sheetName val="전선_및_전선관5"/>
      <sheetName val="2000년_공정표4"/>
      <sheetName val="콤보박스와_리스트박스의_연결4"/>
      <sheetName val="참고용_(2)4"/>
      <sheetName val="COMPARISON_TABLE4"/>
      <sheetName val="Eq__Mobilization4"/>
      <sheetName val="간접비_총괄표4"/>
      <sheetName val="월별손익(용역)_5"/>
      <sheetName val="1-1_손익(온정각)5"/>
      <sheetName val="1-1_손익(관광식당)5"/>
      <sheetName val="1-1_손익(직원식당)5"/>
      <sheetName val="1-2_월별손익(온정각)5"/>
      <sheetName val="1-2_월별손익(관광식당)5"/>
      <sheetName val="1-2_월별손익(직원식당)5"/>
      <sheetName val="2-1_판관비(지원)5"/>
      <sheetName val="2-1_판관비(관광)5"/>
      <sheetName val="2-1_판관비(직원)_5"/>
      <sheetName val="2-1_판관비(온정각)5"/>
      <sheetName val="2-2_월별판관비(온정각)5"/>
      <sheetName val="공사예산하조서(O_K)4"/>
      <sheetName val="IMP_(REACTOR)4"/>
      <sheetName val="0_갑지4"/>
      <sheetName val="1_공통가설공사4"/>
      <sheetName val="2_토목공사4"/>
      <sheetName val="3_건축공사4"/>
      <sheetName val="4_설비공사4"/>
      <sheetName val="5_전기공사4"/>
      <sheetName val="7_안전관리비4"/>
      <sheetName val="8_현장관리비4"/>
      <sheetName val="인원투입_계획표4"/>
      <sheetName val="공사계약현황_(기계설비))4"/>
      <sheetName val="공사계약현황_(전기)4"/>
      <sheetName val="C_배수관공4"/>
      <sheetName val="수목데이타_4"/>
      <sheetName val="구조______4"/>
      <sheetName val="2-2_월별판관비(지원)5"/>
      <sheetName val="2-2_월별판관비(직원)5"/>
      <sheetName val="2-2_월별판관비(휴게소)5"/>
      <sheetName val="2-2_월별판관비(스넥코너)5"/>
      <sheetName val="2-2_월별판관비(음료코너)5"/>
      <sheetName val="2-2_월별판관비(온천장)5"/>
      <sheetName val="5-1_인원(온정각)5"/>
      <sheetName val="99년누계_(월별)5"/>
      <sheetName val="고효율_유도전동기_적용비율_계산서5"/>
      <sheetName val="정산서_4"/>
      <sheetName val="역T형옹벽(3_0)4"/>
      <sheetName val="1_설계조건4"/>
      <sheetName val="1_설계기준4"/>
      <sheetName val="1_수인터널4"/>
      <sheetName val="갑지_(2)4"/>
      <sheetName val="비목별_투자_집계4"/>
      <sheetName val="자재비내역_4"/>
      <sheetName val="운반비_내역4"/>
      <sheetName val="사무_용품비4"/>
      <sheetName val="지대_및_집세4"/>
      <sheetName val="5_공종별예산내역서4"/>
      <sheetName val="건축실행__(5)4"/>
      <sheetName val="1_취수장4"/>
      <sheetName val="갑지_2_(2)4"/>
      <sheetName val="갑지_24"/>
      <sheetName val="3_고급화검토4"/>
      <sheetName val="2_공사비_검토4"/>
      <sheetName val="플랜트_설치4"/>
      <sheetName val="1_CB4"/>
      <sheetName val="1_CB_(2)4"/>
      <sheetName val="1_CB_(3)4"/>
      <sheetName val="6PILE__(돌출)4"/>
      <sheetName val="C급보_4"/>
      <sheetName val="wage_Cal4"/>
      <sheetName val="토공사및_흙막이공사4"/>
      <sheetName val="써100_(A4)4"/>
      <sheetName val="남양시작동자105노65기1_3화1_24"/>
      <sheetName val="F_C_U_ZONE집계4"/>
      <sheetName val="A_H_U_ZONE별집계4"/>
      <sheetName val="PAC_집계4"/>
      <sheetName val="1_가스소비량4"/>
      <sheetName val="1-3_가스관경계산-14"/>
      <sheetName val="1-4_가스관경계산-24"/>
      <sheetName val="1-5_가스관경계산-34"/>
      <sheetName val="1-6_가스관경계산-4_4"/>
      <sheetName val="1-7_가스관경계산-54"/>
      <sheetName val="1-7_가스차압산출4"/>
      <sheetName val="덕트_및_배기그릴선정4"/>
      <sheetName val="1_견적서목록4"/>
      <sheetName val="부하계산서_(영문)4"/>
      <sheetName val="PEND-ITEM_(2)4"/>
      <sheetName val="견적표지_(횡)4"/>
      <sheetName val="부하집계표_(2안)4"/>
      <sheetName val="부하계산서_4"/>
      <sheetName val="UNIT_COOLER_선정표4"/>
      <sheetName val="ACCUMULALOR_(2안)4"/>
      <sheetName val="동력집계표_(2안)4"/>
      <sheetName val="cooling_tower_(2)4"/>
      <sheetName val="cooling_water_pump4"/>
      <sheetName val="DEFROEST_PUMP4"/>
      <sheetName val="기기선정표_(2안)4"/>
      <sheetName val="cooling_tower4"/>
      <sheetName val="부하집계표_(2)4"/>
      <sheetName val="OCT_FDN4"/>
      <sheetName val="EXT_CHECK4"/>
      <sheetName val="P-127E1,E2_4"/>
      <sheetName val="P-123E1,E2_4"/>
      <sheetName val="P-128E_4"/>
      <sheetName val="97_사업추정(WEKI)4"/>
      <sheetName val="TRE_TABLE4"/>
      <sheetName val="표지_(2)4"/>
      <sheetName val="WEIGHT_LIST4"/>
      <sheetName val="산#2-1_(2)4"/>
      <sheetName val="unit_44"/>
      <sheetName val="3_건축(현장안)4"/>
      <sheetName val="（３）_4"/>
      <sheetName val="목차_(2)4"/>
      <sheetName val="1-1_손익(부문별)4"/>
      <sheetName val="1-2_손익(월별)4"/>
      <sheetName val="2-1_판관비(부문)4"/>
      <sheetName val="2-2_판관비(월별)4"/>
      <sheetName val="3-1_수익비용(부문별)4"/>
      <sheetName val="3-2_수익비용(월별)4"/>
      <sheetName val="4-1_투자(부문)4"/>
      <sheetName val="4-2_투자(월별)4"/>
      <sheetName val="5-1_인원(부문)4"/>
      <sheetName val="5-2_인원(월별)4"/>
      <sheetName val="6_산출근거4"/>
      <sheetName val="7_현금흐름4"/>
      <sheetName val="마케팅1_(2)4"/>
      <sheetName val="마케팅1_(3)4"/>
      <sheetName val="마케팅1_(4)4"/>
      <sheetName val="01_1담당매출계획27_8$4"/>
      <sheetName val="01매출계획_선용품4"/>
      <sheetName val="작업악성채권직원판매제외(거래선별)_4"/>
      <sheetName val="작업악성채권직원판매제외_(담당별종합)4"/>
      <sheetName val="작업악성채권직원판매제외_(담당별)4"/>
      <sheetName val="판촉비예산_4"/>
      <sheetName val="인테리어_시설4"/>
      <sheetName val="파_3층_특설_장치장식비4"/>
      <sheetName val="총괄_(03년11월)h&amp;s4"/>
      <sheetName val="총괄_(03년11월)여행4"/>
      <sheetName val="세부내용_(03년11월)여행4"/>
      <sheetName val="개인_세부내용_(03년11월)여행4"/>
      <sheetName val="동구일반상품_4"/>
      <sheetName val="PUNCH_LIST4"/>
      <sheetName val="WELDING_JOINT_INSPECTION_STATU4"/>
      <sheetName val="PE거푸집(1_2)4"/>
      <sheetName val="내역서_(3)4"/>
      <sheetName val="내역서_(4)4"/>
      <sheetName val="에너지성능지표검토서(기계,_전기,_신재생)4"/>
      <sheetName val="1장_4"/>
      <sheetName val="1_개요_4"/>
      <sheetName val="2_조건_4"/>
      <sheetName val="3_공식붙임4"/>
      <sheetName val="4장_4"/>
      <sheetName val="1_AHU_4"/>
      <sheetName val="2_AHU-14"/>
      <sheetName val="2_FAN4"/>
      <sheetName val="1_급탕4"/>
      <sheetName val="6장_별첨4"/>
      <sheetName val="추정공사비_산출결과4"/>
      <sheetName val="배수입상_4"/>
      <sheetName val="Mech_CIF3"/>
      <sheetName val="2_냉난방설비공사3"/>
      <sheetName val="7_자동제어공사3"/>
      <sheetName val="P_M_별4"/>
      <sheetName val="1차_내역서4"/>
      <sheetName val="BEND_LOSS4"/>
      <sheetName val="A_LINE4"/>
      <sheetName val="2_2_10_샤시등4"/>
      <sheetName val="A3_공사비_검토4"/>
      <sheetName val="C3_토목_옹벽4"/>
      <sheetName val="A6_샤시등4"/>
      <sheetName val="토공(우물통,기타)_4"/>
      <sheetName val="BSD__2_4"/>
      <sheetName val="내역서_(2)4"/>
      <sheetName val="7_수지4"/>
      <sheetName val="TOWER_12TON4"/>
      <sheetName val="JIB_CRANE,HOIST4"/>
      <sheetName val="TOWER_10TON4"/>
      <sheetName val="아파트_4"/>
      <sheetName val="2000_053"/>
      <sheetName val="토목내역서_(도급단가)4"/>
      <sheetName val="전선_및_전선관4"/>
      <sheetName val="2000년_공정표3"/>
      <sheetName val="콤보박스와_리스트박스의_연결3"/>
      <sheetName val="참고용_(2)3"/>
      <sheetName val="COMPARISON_TABLE3"/>
      <sheetName val="Eq__Mobilization3"/>
      <sheetName val="간접비_총괄표3"/>
      <sheetName val="월별손익(용역)_4"/>
      <sheetName val="1-1_손익(온정각)4"/>
      <sheetName val="1-1_손익(관광식당)4"/>
      <sheetName val="1-1_손익(직원식당)4"/>
      <sheetName val="1-2_월별손익(온정각)4"/>
      <sheetName val="1-2_월별손익(관광식당)4"/>
      <sheetName val="1-2_월별손익(직원식당)4"/>
      <sheetName val="2-1_판관비(지원)4"/>
      <sheetName val="2-1_판관비(관광)4"/>
      <sheetName val="2-1_판관비(직원)_4"/>
      <sheetName val="2-1_판관비(온정각)4"/>
      <sheetName val="2-2_월별판관비(온정각)4"/>
      <sheetName val="공사예산하조서(O_K)3"/>
      <sheetName val="IMP_(REACTOR)3"/>
      <sheetName val="0_갑지3"/>
      <sheetName val="1_공통가설공사3"/>
      <sheetName val="2_토목공사3"/>
      <sheetName val="3_건축공사3"/>
      <sheetName val="4_설비공사3"/>
      <sheetName val="5_전기공사3"/>
      <sheetName val="7_안전관리비3"/>
      <sheetName val="8_현장관리비3"/>
      <sheetName val="인원투입_계획표3"/>
      <sheetName val="공사계약현황_(기계설비))3"/>
      <sheetName val="공사계약현황_(전기)3"/>
      <sheetName val="C_배수관공3"/>
      <sheetName val="수목데이타_3"/>
      <sheetName val="구조______3"/>
      <sheetName val="2-2_월별판관비(지원)4"/>
      <sheetName val="2-2_월별판관비(직원)4"/>
      <sheetName val="2-2_월별판관비(휴게소)4"/>
      <sheetName val="2-2_월별판관비(스넥코너)4"/>
      <sheetName val="2-2_월별판관비(음료코너)4"/>
      <sheetName val="2-2_월별판관비(온천장)4"/>
      <sheetName val="5-1_인원(온정각)4"/>
      <sheetName val="99년누계_(월별)4"/>
      <sheetName val="고효율_유도전동기_적용비율_계산서4"/>
      <sheetName val="정산서_3"/>
      <sheetName val="역T형옹벽(3_0)3"/>
      <sheetName val="1_설계조건3"/>
      <sheetName val="1_설계기준3"/>
      <sheetName val="1_수인터널3"/>
      <sheetName val="갑지_(2)3"/>
      <sheetName val="비목별_투자_집계3"/>
      <sheetName val="자재비내역_3"/>
      <sheetName val="운반비_내역3"/>
      <sheetName val="사무_용품비3"/>
      <sheetName val="지대_및_집세3"/>
      <sheetName val="5_공종별예산내역서3"/>
      <sheetName val="건축실행__(5)3"/>
      <sheetName val="1_취수장3"/>
      <sheetName val="갑지_2_(2)3"/>
      <sheetName val="갑지_23"/>
      <sheetName val="3_고급화검토3"/>
      <sheetName val="2_공사비_검토3"/>
      <sheetName val="플랜트_설치3"/>
      <sheetName val="1_CB3"/>
      <sheetName val="1_CB_(2)3"/>
      <sheetName val="1_CB_(3)3"/>
      <sheetName val="6PILE__(돌출)3"/>
      <sheetName val="C급보_3"/>
      <sheetName val="wage_Cal3"/>
      <sheetName val="보차도경계석"/>
      <sheetName val="급殘⿗_x0000_"/>
      <sheetName val="결과보고서"/>
      <sheetName val="G.R300경비"/>
      <sheetName val="????"/>
      <sheetName val="COL"/>
      <sheetName val="전력"/>
      <sheetName val="블럭 손익"/>
      <sheetName val="1.기계 납품 진행  현황"/>
      <sheetName val="2.협력업체 담당자 및 연락처"/>
      <sheetName val="프로젝트내용"/>
      <sheetName val="LOAD-46"/>
      <sheetName val="실제업로드시트"/>
      <sheetName val="비목코드"/>
      <sheetName val="외화단가"/>
      <sheetName val="여부구분"/>
      <sheetName val="레미콘구분"/>
      <sheetName val="대표공종2"/>
      <sheetName val="토공수량"/>
      <sheetName val=" 총괄표"/>
      <sheetName val="단가입耉"/>
      <sheetName val="22수량"/>
      <sheetName val="전화.인터넷(현장)"/>
      <sheetName val="텔레캅(현장)"/>
      <sheetName val="3.0냉난방열원집계"/>
      <sheetName val="4.1AHU"/>
      <sheetName val="4.3 공기압축기"/>
      <sheetName val="4.7 전기라디에타 "/>
      <sheetName val="4.9 AC "/>
      <sheetName val="4.11 FAN"/>
      <sheetName val="4.12 TANK 4.13 탈취기"/>
      <sheetName val="4.14 PUMP"/>
      <sheetName val="5.위생설비"/>
      <sheetName val="마루67OB"/>
      <sheetName val="마루67OA"/>
      <sheetName val="마루52A"/>
      <sheetName val="마루45A"/>
      <sheetName val="마루42A"/>
      <sheetName val="평형별 세대수"/>
      <sheetName val="납부서"/>
      <sheetName val="Construction"/>
      <sheetName val="가계약현황"/>
      <sheetName val="정계약 현황"/>
      <sheetName val="동호수배치도"/>
      <sheetName val="계약서불출대장"/>
      <sheetName val="우편수령"/>
      <sheetName val="계약해지"/>
      <sheetName val="성단물량"/>
      <sheetName val="마감"/>
      <sheetName val="Sheet2 (2)"/>
      <sheetName val="총투자비"/>
      <sheetName val="요약&amp;결과"/>
      <sheetName val="BS"/>
      <sheetName val="총사업비"/>
      <sheetName val="오피스매각가"/>
      <sheetName val="인사자료총집계"/>
      <sheetName val="일위"/>
      <sheetName val="총 원가계산"/>
      <sheetName val="단가_"/>
      <sheetName val="하도내역_(철콘)"/>
      <sheetName val="수량산출서_갑지"/>
      <sheetName val="일단의_주택지"/>
      <sheetName val="비교손익계산서_"/>
      <sheetName val="2003_12"/>
      <sheetName val="2002_12"/>
      <sheetName val="영업_일1"/>
      <sheetName val="SEV_wiress4_Total"/>
      <sheetName val="SEV_wireles_4__fire_fighting_"/>
      <sheetName val="SEV_wireles_4__fire_Alarm"/>
      <sheetName val="B_1-1"/>
      <sheetName val="B_1-2"/>
      <sheetName val="B_1-3"/>
      <sheetName val="B_1-4"/>
      <sheetName val="B_1-5"/>
      <sheetName val="B_1-6"/>
      <sheetName val="B_1-7"/>
      <sheetName val="B_2"/>
      <sheetName val="B_3"/>
      <sheetName val="B_4"/>
      <sheetName val="B_6-1"/>
      <sheetName val="B_6-2"/>
      <sheetName val="7_경제성결과"/>
      <sheetName val="환경기계공정표_(3)"/>
      <sheetName val="실행내역_"/>
      <sheetName val="설_계"/>
      <sheetName val="입출재고현황_(2)"/>
      <sheetName val="4-3_보온_기본물량집계"/>
      <sheetName val="Sheet1_(2)"/>
      <sheetName val="인건비_"/>
      <sheetName val="2__공원조도"/>
      <sheetName val="4-0_툫자"/>
      <sheetName val="단위세대_개요"/>
      <sheetName val="2_대외공문"/>
      <sheetName val="1_구리중_(제조사A)"/>
      <sheetName val="1_구리중_(제조사B)"/>
      <sheetName val="1_구리중_(제조사C)"/>
      <sheetName val="2_토평초(제조사A)"/>
      <sheetName val="2_토평초(제조사B)"/>
      <sheetName val="2_토평초(제조사C)"/>
      <sheetName val="3_평내초(제조사A)"/>
      <sheetName val="3_평내초(제조사B)"/>
      <sheetName val="3_평내초(제조사C)"/>
      <sheetName val="실외기_배관트레이"/>
      <sheetName val="중앙콘트롤러설치용전선_"/>
      <sheetName val="1_집계표"/>
      <sheetName val="2_공통가설공사"/>
      <sheetName val="4_기계설비공사"/>
      <sheetName val="7__안전관리비"/>
      <sheetName val="식대_숙직비"/>
      <sheetName val="토목내역_(2)"/>
      <sheetName val="BSD_(2)"/>
      <sheetName val="을_1"/>
      <sheetName val="을_2"/>
      <sheetName val="시설물"/>
      <sheetName val="골조공사(아파트)"/>
      <sheetName val="5.세운W-A"/>
      <sheetName val="파주 운정지구 A8블럭"/>
      <sheetName val="부대tu"/>
      <sheetName val="내역서(삼호)"/>
      <sheetName val="3BL공동구 수량"/>
      <sheetName val="말뚝지지력산정"/>
      <sheetName val="공구"/>
      <sheetName val="guard(mac)"/>
      <sheetName val="tggwan(mac)"/>
      <sheetName val="woo(mac)"/>
      <sheetName val="경비"/>
      <sheetName val="적현로"/>
      <sheetName val="환산"/>
      <sheetName val="시화점실행"/>
      <sheetName val="건축공사"/>
      <sheetName val="샘플표지"/>
      <sheetName val="수목단가"/>
      <sheetName val="시설수량표"/>
      <sheetName val="식재수량표"/>
      <sheetName val="항목(1)"/>
      <sheetName val="BOOK4"/>
      <sheetName val="연부97-1"/>
      <sheetName val="증감대비"/>
      <sheetName val="메서,변+증"/>
      <sheetName val="설계서"/>
      <sheetName val="PSCbeam설계"/>
      <sheetName val="전신환매도율"/>
      <sheetName val="준공내역서(을)"/>
      <sheetName val="95신규호표"/>
      <sheetName val="7월집계(돌관인건비)"/>
      <sheetName val="7-17"/>
      <sheetName val="17일"/>
      <sheetName val="17사"/>
      <sheetName val="18일"/>
      <sheetName val="18사"/>
      <sheetName val="19일"/>
      <sheetName val="19사"/>
      <sheetName val="20일"/>
      <sheetName val="20사"/>
      <sheetName val="22일"/>
      <sheetName val="22사"/>
      <sheetName val="23일"/>
      <sheetName val="23사"/>
      <sheetName val="24일"/>
      <sheetName val="24사"/>
      <sheetName val="25일"/>
      <sheetName val="25사"/>
      <sheetName val="26일"/>
      <sheetName val="26사"/>
      <sheetName val="27일"/>
      <sheetName val="27사"/>
      <sheetName val="29일"/>
      <sheetName val="29사"/>
      <sheetName val="30일"/>
      <sheetName val="30사"/>
      <sheetName val="31"/>
      <sheetName val="31일"/>
      <sheetName val="31사"/>
      <sheetName val="물가시세"/>
      <sheetName val="파이프류"/>
      <sheetName val="연결임시"/>
      <sheetName val="Direct MP Updated"/>
      <sheetName val="9567매출"/>
      <sheetName val="SS"/>
      <sheetName val="연습"/>
      <sheetName val="구리토평_x0000__x0000_Ԁ"/>
      <sheetName val="일반사항"/>
      <sheetName val="계정"/>
      <sheetName val="5월 평균일수"/>
      <sheetName val="전기변내역"/>
      <sheetName val="성서방향-교대(A2)"/>
      <sheetName val="에너지성능지표_x0000__x0000_℀_x0002_쀀︪⇈"/>
      <sheetName val="날개벽수량표"/>
      <sheetName val="추천서"/>
      <sheetName val="단가목록"/>
      <sheetName val="토사(PE)"/>
      <sheetName val="내역(설계)"/>
      <sheetName val="우편번호"/>
      <sheetName val="발주설계서(당초)"/>
      <sheetName val="비탈면보호공수량산출"/>
      <sheetName val="내역서(전기)"/>
      <sheetName val="날개벽(시점좌측)"/>
      <sheetName val="물량내역서"/>
      <sheetName val="CashFlow(중간집계)"/>
      <sheetName val="정리계획CF평가"/>
      <sheetName val="4-10"/>
      <sheetName val="내역5"/>
      <sheetName val="재료비"/>
      <sheetName val="영업소_x0000_"/>
      <sheetName val="BCA INDEX"/>
      <sheetName val="태화42 "/>
      <sheetName val="GAEYO"/>
      <sheetName val="관경결정"/>
      <sheetName val="S커브"/>
      <sheetName val="원가계산서(남측)"/>
      <sheetName val="DATA_입력란"/>
      <sheetName val="1__설계조건_2_단면가정_3__하중계산"/>
      <sheetName val="3련_BOX"/>
      <sheetName val="1_설계조건_"/>
      <sheetName val="설계기준설명_"/>
      <sheetName val="2_단면가정_(BASE)"/>
      <sheetName val="3_하중및토압_(고정)"/>
      <sheetName val="4_작용하중(고정)"/>
      <sheetName val="5_안정검토(고정)(풍화암)"/>
      <sheetName val="6_벽체계산"/>
      <sheetName val="7_흉벽계산(ASCON)"/>
      <sheetName val="8_FOOTING"/>
      <sheetName val="9_날개벽"/>
      <sheetName val="10_교좌받침"/>
      <sheetName val="11_접속슬라브(ASCON)"/>
      <sheetName val="GEN_"/>
      <sheetName val="할증_"/>
      <sheetName val="승용C_S"/>
      <sheetName val="상용C_S"/>
      <sheetName val="1_우편집중내역서"/>
      <sheetName val="ꪀᗈ"/>
      <sheetName val="EQUIPMENT_-2"/>
      <sheetName val="프린트_(3)"/>
      <sheetName val="간지-2_(2)"/>
      <sheetName val="_1__개요"/>
      <sheetName val="_2__난방설비"/>
      <sheetName val="열관류율_계산서"/>
      <sheetName val="2_3_세대별난방부하집계"/>
      <sheetName val="3.7교축하중"/>
      <sheetName val="급여인건비LS"/>
      <sheetName val="집계표(건축전기)"/>
      <sheetName val="단기차입금(200006)"/>
      <sheetName val="스포회원매출"/>
      <sheetName val="영업외손익등"/>
      <sheetName val="MC"/>
      <sheetName val="[1.xls][1.xls]______C______99_4"/>
      <sheetName val="[1.xls][1.xls]______C______99_3"/>
      <sheetName val="[1.xls][1.xls]______C______99_2"/>
      <sheetName val="[1.xls][1.xls]______C______99_7"/>
      <sheetName val="[1.xls][1.xls]______C______99_6"/>
      <sheetName val="[1.xls][1.xls]______C______99_5"/>
      <sheetName val="철근(전기호)"/>
      <sheetName val="명부(최종신청)"/>
      <sheetName val="확정지번"/>
      <sheetName val="2-1. 경관조명 내역총괄표"/>
      <sheetName val="돌담교 상부수량"/>
      <sheetName val="파일의이용"/>
      <sheetName val="FB25JN"/>
      <sheetName val="1.공통가설_x0000__x0000_"/>
      <sheetName val="Mc1"/>
      <sheetName val="3단계"/>
      <sheetName val="1단계"/>
      <sheetName val="2단계"/>
      <sheetName val=" 냉각수펌프"/>
      <sheetName val="98지급계획"/>
      <sheetName val="내역(100%)"/>
      <sheetName val="AV시스템"/>
      <sheetName val="ADMIN"/>
      <sheetName val="__MIGA_______TOWER_P_KBLEE____2"/>
      <sheetName val="터널조도"/>
      <sheetName val="노무비비목코드"/>
      <sheetName val="납품도설치도"/>
      <sheetName val="MAIN GATE HOUSE"/>
      <sheetName val="적용토목"/>
      <sheetName val="구조물공"/>
      <sheetName val="CRUDE RE-bar"/>
      <sheetName val="단위수량"/>
      <sheetName val="맨홀수량산출"/>
      <sheetName val="토공사및_흙막이공사6"/>
      <sheetName val="써100_(A4)6"/>
      <sheetName val="F_C_U_ZONE집계6"/>
      <sheetName val="A_H_U_ZONE별집계6"/>
      <sheetName val="PAC_집계6"/>
      <sheetName val="1_가스소비량6"/>
      <sheetName val="1-3_가스관경계산-16"/>
      <sheetName val="1-4_가스관경계산-26"/>
      <sheetName val="1-5_가스관경계산-36"/>
      <sheetName val="1-6_가스관경계산-4_6"/>
      <sheetName val="1-7_가스관경계산-56"/>
      <sheetName val="1-7_가스차압산출6"/>
      <sheetName val="1_견적서목록6"/>
      <sheetName val="부하계산서_(영문)6"/>
      <sheetName val="PEND-ITEM_(2)6"/>
      <sheetName val="견적표지_(횡)6"/>
      <sheetName val="부하집계표_(2안)6"/>
      <sheetName val="부하계산서_6"/>
      <sheetName val="UNIT_COOLER_선정표6"/>
      <sheetName val="ACCUMULALOR_(2안)6"/>
      <sheetName val="동력집계표_(2안)6"/>
      <sheetName val="cooling_tower_(2)6"/>
      <sheetName val="cooling_water_pump6"/>
      <sheetName val="DEFROEST_PUMP6"/>
      <sheetName val="기기선정표_(2안)6"/>
      <sheetName val="cooling_tower6"/>
      <sheetName val="부하집계표_(2)6"/>
      <sheetName val="덕트_및_배기그릴선정6"/>
      <sheetName val="OCT_FDN6"/>
      <sheetName val="EXT_CHECK6"/>
      <sheetName val="P-127E1,E2_6"/>
      <sheetName val="P-123E1,E2_6"/>
      <sheetName val="P-128E_6"/>
      <sheetName val="（３）_6"/>
      <sheetName val="목차_(2)6"/>
      <sheetName val="1-1_손익(부문별)6"/>
      <sheetName val="1-2_손익(월별)6"/>
      <sheetName val="2-1_판관비(부문)6"/>
      <sheetName val="2-2_판관비(월별)6"/>
      <sheetName val="3-1_수익비용(부문별)6"/>
      <sheetName val="3-2_수익비용(월별)6"/>
      <sheetName val="4-1_투자(부문)6"/>
      <sheetName val="4-2_투자(월별)6"/>
      <sheetName val="5-1_인원(부문)6"/>
      <sheetName val="5-2_인원(월별)6"/>
      <sheetName val="6_산출근거6"/>
      <sheetName val="7_현금흐름6"/>
      <sheetName val="마케팅1_(2)6"/>
      <sheetName val="마케팅1_(3)6"/>
      <sheetName val="마케팅1_(4)6"/>
      <sheetName val="01_1담당매출계획27_8$6"/>
      <sheetName val="01매출계획_선용품6"/>
      <sheetName val="작업악성채권직원판매제외(거래선별)_6"/>
      <sheetName val="작업악성채권직원판매제외_(담당별종합)6"/>
      <sheetName val="작업악성채권직원판매제외_(담당별)6"/>
      <sheetName val="판촉비예산_6"/>
      <sheetName val="인테리어_시설6"/>
      <sheetName val="파_3층_특설_장치장식비6"/>
      <sheetName val="총괄_(03년11월)h&amp;s6"/>
      <sheetName val="총괄_(03년11월)여행6"/>
      <sheetName val="세부내용_(03년11월)여행6"/>
      <sheetName val="개인_세부내용_(03년11월)여행6"/>
      <sheetName val="동구일반상품_6"/>
      <sheetName val="남양시작동자105노65기1_3화1_26"/>
      <sheetName val="97_사업추정(WEKI)6"/>
      <sheetName val="TRE_TABLE6"/>
      <sheetName val="1_수인터널5"/>
      <sheetName val="PE거푸집(1_2)6"/>
      <sheetName val="갑지_(2)5"/>
      <sheetName val="비목별_투자_집계5"/>
      <sheetName val="자재비내역_5"/>
      <sheetName val="운반비_내역5"/>
      <sheetName val="사무_용품비5"/>
      <sheetName val="지대_및_집세5"/>
      <sheetName val="갑지_2_(2)5"/>
      <sheetName val="갑지_25"/>
      <sheetName val="표지_(2)6"/>
      <sheetName val="unit_46"/>
      <sheetName val="1차_내역서6"/>
      <sheetName val="BEND_LOSS6"/>
      <sheetName val="토목내역서_(도급단가)6"/>
      <sheetName val="3_건축(현장안)6"/>
      <sheetName val="A_LINE6"/>
      <sheetName val="WEIGHT_LIST6"/>
      <sheetName val="산#2-1_(2)6"/>
      <sheetName val="P_M_별6"/>
      <sheetName val="PUNCH_LIST6"/>
      <sheetName val="WELDING_JOINT_INSPECTION_STATU6"/>
      <sheetName val="토공(우물통,기타)_6"/>
      <sheetName val="2_2_10_샤시등6"/>
      <sheetName val="A3_공사비_검토6"/>
      <sheetName val="C3_토목_옹벽6"/>
      <sheetName val="A6_샤시등6"/>
      <sheetName val="전선_및_전선관6"/>
      <sheetName val="에너지성능지표검토서(기계,_전기,_신재생)6"/>
      <sheetName val="7_수지6"/>
      <sheetName val="TOWER_12TON6"/>
      <sheetName val="JIB_CRANE,HOIST6"/>
      <sheetName val="TOWER_10TON6"/>
      <sheetName val="BSD__2_6"/>
      <sheetName val="내역서_(2)6"/>
      <sheetName val="구조______5"/>
      <sheetName val="배수입상_6"/>
      <sheetName val="내역서_(3)6"/>
      <sheetName val="내역서_(4)6"/>
      <sheetName val="아파트_6"/>
      <sheetName val="2000년_공정표5"/>
      <sheetName val="IMP_(REACTOR)5"/>
      <sheetName val="1장_6"/>
      <sheetName val="1_개요_6"/>
      <sheetName val="2_조건_6"/>
      <sheetName val="3_공식붙임6"/>
      <sheetName val="4장_6"/>
      <sheetName val="1_AHU_6"/>
      <sheetName val="2_AHU-16"/>
      <sheetName val="2_FAN6"/>
      <sheetName val="1_급탕6"/>
      <sheetName val="6장_별첨6"/>
      <sheetName val="콤보박스와_리스트박스의_연결5"/>
      <sheetName val="0_갑지5"/>
      <sheetName val="1_공통가설공사5"/>
      <sheetName val="2_토목공사5"/>
      <sheetName val="3_건축공사5"/>
      <sheetName val="4_설비공사5"/>
      <sheetName val="5_전기공사5"/>
      <sheetName val="7_안전관리비5"/>
      <sheetName val="8_현장관리비5"/>
      <sheetName val="인원투입_계획표5"/>
      <sheetName val="공사계약현황_(기계설비))5"/>
      <sheetName val="공사계약현황_(전기)5"/>
      <sheetName val="2000_055"/>
      <sheetName val="추정공사비_산출결과6"/>
      <sheetName val="월별손익(용역)_6"/>
      <sheetName val="1-1_손익(온정각)6"/>
      <sheetName val="1-1_손익(관광식당)6"/>
      <sheetName val="1-1_손익(직원식당)6"/>
      <sheetName val="1-2_월별손익(온정각)6"/>
      <sheetName val="1-2_월별손익(관광식당)6"/>
      <sheetName val="1-2_월별손익(직원식당)6"/>
      <sheetName val="2-1_판관비(지원)6"/>
      <sheetName val="2-1_판관비(관광)6"/>
      <sheetName val="2-1_판관비(직원)_6"/>
      <sheetName val="2-1_판관비(온정각)6"/>
      <sheetName val="2-2_월별판관비(온정각)6"/>
      <sheetName val="2-2_월별판관비(지원)6"/>
      <sheetName val="2-2_월별판관비(직원)6"/>
      <sheetName val="2-2_월별판관비(휴게소)6"/>
      <sheetName val="2-2_월별판관비(스넥코너)6"/>
      <sheetName val="2-2_월별판관비(음료코너)6"/>
      <sheetName val="2-2_월별판관비(온천장)6"/>
      <sheetName val="5-1_인원(온정각)6"/>
      <sheetName val="99년누계_(월별)6"/>
      <sheetName val="1_설계조건5"/>
      <sheetName val="고효율_유도전동기_적용비율_계산서6"/>
      <sheetName val="건축실행__(5)5"/>
      <sheetName val="플랜트_설치5"/>
      <sheetName val="참고용_(2)5"/>
      <sheetName val="COMPARISON_TABLE5"/>
      <sheetName val="Eq__Mobilization5"/>
      <sheetName val="간접비_총괄표5"/>
      <sheetName val="6PILE__(돌출)5"/>
      <sheetName val="공사예산하조서(O_K)5"/>
      <sheetName val="C_배수관공5"/>
      <sheetName val="수목데이타_5"/>
      <sheetName val="정산서_5"/>
      <sheetName val="1_설계기준5"/>
      <sheetName val="역T형옹벽(3_0)5"/>
      <sheetName val="2_냉난방설비공사5"/>
      <sheetName val="7_자동제어공사5"/>
      <sheetName val="1_취수장5"/>
      <sheetName val="3_고급화검토5"/>
      <sheetName val="2_공사비_검토5"/>
      <sheetName val="5_공종별예산내역서5"/>
      <sheetName val="1_CB5"/>
      <sheetName val="1_CB_(2)5"/>
      <sheetName val="1_CB_(3)5"/>
      <sheetName val="C급보_5"/>
      <sheetName val="wage_Cal5"/>
      <sheetName val="Mech_CIF5"/>
      <sheetName val="신단가_(내진설치비)"/>
      <sheetName val="보일러_선정"/>
      <sheetName val="84A_(2)"/>
      <sheetName val="84B_(2)"/>
      <sheetName val="84C_(2)"/>
      <sheetName val="101A_(2)"/>
      <sheetName val="101B_(2)"/>
      <sheetName val="101C_(2)"/>
      <sheetName val="난방부하집계_(2)"/>
      <sheetName val="2_3_세대별난방부하집계_(2)"/>
      <sheetName val="보일러_선정_(2)"/>
      <sheetName val="4_급수설비"/>
      <sheetName val="4_2_급수입상배관"/>
      <sheetName val="4_3_급수횡주관"/>
      <sheetName val="5_1_열교환기"/>
      <sheetName val="12_17"/>
      <sheetName val="가스공사_"/>
      <sheetName val="건___축"/>
      <sheetName val="4_3__급수펌프선정"/>
      <sheetName val="4_3_2_급탕순환펌프"/>
      <sheetName val="4_3_3__배수펌프"/>
      <sheetName val="4_4__전기온수기"/>
      <sheetName val="4_5__보일러"/>
      <sheetName val="4_4__급탕탱크"/>
      <sheetName val="4_6__급탕탱크"/>
      <sheetName val="crude_SLAB_RE-bar"/>
      <sheetName val="자__재"/>
      <sheetName val="Bag_Filter_Sizing"/>
      <sheetName val="BOX구조해석_설명서"/>
      <sheetName val="철근량_검토"/>
      <sheetName val="준검_내역서"/>
      <sheetName val="1_내역(청_하역장전등)"/>
      <sheetName val="내역서1999_8최종"/>
      <sheetName val="9,10월신제품_(2)"/>
      <sheetName val="1_공사개요(입력)"/>
      <sheetName val="6__안전관리비"/>
      <sheetName val="5__현장관리비(new)_"/>
      <sheetName val="LEGEND_i"/>
      <sheetName val="전화_인터넷(현장)"/>
      <sheetName val="3_0냉난방열원집계"/>
      <sheetName val="4_1AHU"/>
      <sheetName val="4_3_공기압축기"/>
      <sheetName val="4_7_전기라디에타_"/>
      <sheetName val="4_9_AC_"/>
      <sheetName val="4_11_FAN"/>
      <sheetName val="4_12_TANK_4_13_탈취기"/>
      <sheetName val="4_14_PUMP"/>
      <sheetName val="5_위생설비"/>
      <sheetName val="평형별_세대수"/>
      <sheetName val="G_R300경비"/>
      <sheetName val="집_계_표"/>
      <sheetName val="정계약_현황"/>
      <sheetName val="1_기계_납품_진행__현황"/>
      <sheetName val="2_협력업체_담당자_및_연락처"/>
      <sheetName val="15_문제점"/>
      <sheetName val="블럭_손익"/>
      <sheetName val="_총괄표"/>
      <sheetName val="수배전반_을지"/>
      <sheetName val="8_PILE__(돌출)"/>
      <sheetName val="Sheet2_(2)"/>
      <sheetName val="파주_운정지구_A8블럭"/>
      <sheetName val="3BL공동구_수량"/>
      <sheetName val="총_원가계산"/>
      <sheetName val="5_세운W-A"/>
      <sheetName val="토공사및_흙막이공사7"/>
      <sheetName val="써100_(A4)7"/>
      <sheetName val="F_C_U_ZONE집계7"/>
      <sheetName val="A_H_U_ZONE별집계7"/>
      <sheetName val="PAC_집계7"/>
      <sheetName val="1_가스소비량7"/>
      <sheetName val="1-3_가스관경계산-17"/>
      <sheetName val="1-4_가스관경계산-27"/>
      <sheetName val="1-5_가스관경계산-37"/>
      <sheetName val="1-6_가스관경계산-4_7"/>
      <sheetName val="1-7_가스관경계산-57"/>
      <sheetName val="1-7_가스차압산출7"/>
      <sheetName val="1_견적서목록7"/>
      <sheetName val="부하계산서_(영문)7"/>
      <sheetName val="PEND-ITEM_(2)7"/>
      <sheetName val="견적표지_(횡)7"/>
      <sheetName val="부하집계표_(2안)7"/>
      <sheetName val="부하계산서_7"/>
      <sheetName val="UNIT_COOLER_선정표7"/>
      <sheetName val="ACCUMULALOR_(2안)7"/>
      <sheetName val="동력집계표_(2안)7"/>
      <sheetName val="cooling_tower_(2)7"/>
      <sheetName val="cooling_water_pump7"/>
      <sheetName val="DEFROEST_PUMP7"/>
      <sheetName val="기기선정표_(2안)7"/>
      <sheetName val="cooling_tower7"/>
      <sheetName val="부하집계표_(2)7"/>
      <sheetName val="덕트_및_배기그릴선정7"/>
      <sheetName val="OCT_FDN7"/>
      <sheetName val="EXT_CHECK7"/>
      <sheetName val="P-127E1,E2_7"/>
      <sheetName val="P-123E1,E2_7"/>
      <sheetName val="P-128E_7"/>
      <sheetName val="（３）_7"/>
      <sheetName val="목차_(2)7"/>
      <sheetName val="1-1_손익(부문별)7"/>
      <sheetName val="1-2_손익(월별)7"/>
      <sheetName val="2-1_판관비(부문)7"/>
      <sheetName val="2-2_판관비(월별)7"/>
      <sheetName val="3-1_수익비용(부문별)7"/>
      <sheetName val="3-2_수익비용(월별)7"/>
      <sheetName val="4-1_투자(부문)7"/>
      <sheetName val="4-2_투자(월별)7"/>
      <sheetName val="5-1_인원(부문)7"/>
      <sheetName val="5-2_인원(월별)7"/>
      <sheetName val="6_산출근거7"/>
      <sheetName val="7_현금흐름7"/>
      <sheetName val="마케팅1_(2)7"/>
      <sheetName val="마케팅1_(3)7"/>
      <sheetName val="마케팅1_(4)7"/>
      <sheetName val="01_1담당매출계획27_8$7"/>
      <sheetName val="01매출계획_선용품7"/>
      <sheetName val="작업악성채권직원판매제외(거래선별)_7"/>
      <sheetName val="작업악성채권직원판매제외_(담당별종합)7"/>
      <sheetName val="작업악성채권직원판매제외_(담당별)7"/>
      <sheetName val="판촉비예산_7"/>
      <sheetName val="인테리어_시설7"/>
      <sheetName val="파_3층_특설_장치장식비7"/>
      <sheetName val="총괄_(03년11월)h&amp;s7"/>
      <sheetName val="총괄_(03년11월)여행7"/>
      <sheetName val="세부내용_(03년11월)여행7"/>
      <sheetName val="개인_세부내용_(03년11월)여행7"/>
      <sheetName val="동구일반상품_7"/>
      <sheetName val="남양시작동자105노65기1_3화1_27"/>
      <sheetName val="97_사업추정(WEKI)7"/>
      <sheetName val="TRE_TABLE7"/>
      <sheetName val="비교손익계산서_1"/>
      <sheetName val="2003_121"/>
      <sheetName val="2002_121"/>
      <sheetName val="1_수인터널6"/>
      <sheetName val="PE거푸집(1_2)7"/>
      <sheetName val="갑지_(2)6"/>
      <sheetName val="비목별_투자_집계6"/>
      <sheetName val="자재비내역_6"/>
      <sheetName val="운반비_내역6"/>
      <sheetName val="사무_용품비6"/>
      <sheetName val="지대_및_집세6"/>
      <sheetName val="갑지_2_(2)6"/>
      <sheetName val="갑지_26"/>
      <sheetName val="영업_일11"/>
      <sheetName val="표지_(2)7"/>
      <sheetName val="unit_47"/>
      <sheetName val="1차_내역서7"/>
      <sheetName val="BEND_LOSS7"/>
      <sheetName val="토목내역서_(도급단가)7"/>
      <sheetName val="3_건축(현장안)7"/>
      <sheetName val="A_LINE7"/>
      <sheetName val="WEIGHT_LIST7"/>
      <sheetName val="산#2-1_(2)7"/>
      <sheetName val="P_M_별7"/>
      <sheetName val="PUNCH_LIST7"/>
      <sheetName val="WELDING_JOINT_INSPECTION_STATU7"/>
      <sheetName val="토공(우물통,기타)_7"/>
      <sheetName val="2_2_10_샤시등7"/>
      <sheetName val="A3_공사비_검토7"/>
      <sheetName val="C3_토목_옹벽7"/>
      <sheetName val="A6_샤시등7"/>
      <sheetName val="전선_및_전선관7"/>
      <sheetName val="에너지성능지표검토서(기계,_전기,_신재생)7"/>
      <sheetName val="7_수지7"/>
      <sheetName val="TOWER_12TON7"/>
      <sheetName val="JIB_CRANE,HOIST7"/>
      <sheetName val="TOWER_10TON7"/>
      <sheetName val="BSD__2_7"/>
      <sheetName val="내역서_(2)7"/>
      <sheetName val="구조______6"/>
      <sheetName val="배수입상_7"/>
      <sheetName val="내역서_(3)7"/>
      <sheetName val="내역서_(4)7"/>
      <sheetName val="아파트_7"/>
      <sheetName val="2000년_공정표6"/>
      <sheetName val="IMP_(REACTOR)6"/>
      <sheetName val="1장_7"/>
      <sheetName val="1_개요_7"/>
      <sheetName val="2_조건_7"/>
      <sheetName val="3_공식붙임7"/>
      <sheetName val="4장_7"/>
      <sheetName val="1_AHU_7"/>
      <sheetName val="2_AHU-17"/>
      <sheetName val="2_FAN7"/>
      <sheetName val="1_급탕7"/>
      <sheetName val="6장_별첨7"/>
      <sheetName val="콤보박스와_리스트박스의_연결6"/>
      <sheetName val="0_갑지6"/>
      <sheetName val="1_공통가설공사6"/>
      <sheetName val="2_토목공사6"/>
      <sheetName val="3_건축공사6"/>
      <sheetName val="4_설비공사6"/>
      <sheetName val="5_전기공사6"/>
      <sheetName val="7_안전관리비6"/>
      <sheetName val="8_현장관리비6"/>
      <sheetName val="인원투입_계획표6"/>
      <sheetName val="공사계약현황_(기계설비))6"/>
      <sheetName val="공사계약현황_(전기)6"/>
      <sheetName val="2000_056"/>
      <sheetName val="추정공사비_산출결과7"/>
      <sheetName val="월별손익(용역)_7"/>
      <sheetName val="1-1_손익(온정각)7"/>
      <sheetName val="1-1_손익(관광식당)7"/>
      <sheetName val="1-1_손익(직원식당)7"/>
      <sheetName val="1-2_월별손익(온정각)7"/>
      <sheetName val="1-2_월별손익(관광식당)7"/>
      <sheetName val="1-2_월별손익(직원식당)7"/>
      <sheetName val="2-1_판관비(지원)7"/>
      <sheetName val="2-1_판관비(관광)7"/>
      <sheetName val="2-1_판관비(직원)_7"/>
      <sheetName val="2-1_판관비(온정각)7"/>
      <sheetName val="2-2_월별판관비(온정각)7"/>
      <sheetName val="2-2_월별판관비(지원)7"/>
      <sheetName val="2-2_월별판관비(직원)7"/>
      <sheetName val="2-2_월별판관비(휴게소)7"/>
      <sheetName val="2-2_월별판관비(스넥코너)7"/>
      <sheetName val="2-2_월별판관비(음료코너)7"/>
      <sheetName val="2-2_월별판관비(온천장)7"/>
      <sheetName val="5-1_인원(온정각)7"/>
      <sheetName val="99년누계_(월별)7"/>
      <sheetName val="1_설계조건6"/>
      <sheetName val="인건비_1"/>
      <sheetName val="2__공원조도1"/>
      <sheetName val="고효율_유도전동기_적용비율_계산서7"/>
      <sheetName val="건축실행__(5)6"/>
      <sheetName val="SEV_wiress4_Total1"/>
      <sheetName val="SEV_wireles_4__fire_fighting_1"/>
      <sheetName val="SEV_wireles_4__fire_Alarm1"/>
      <sheetName val="B_1-11"/>
      <sheetName val="B_1-21"/>
      <sheetName val="B_1-31"/>
      <sheetName val="B_1-41"/>
      <sheetName val="B_1-51"/>
      <sheetName val="B_1-61"/>
      <sheetName val="B_1-71"/>
      <sheetName val="B_21"/>
      <sheetName val="B_31"/>
      <sheetName val="B_41"/>
      <sheetName val="B_6-11"/>
      <sheetName val="B_6-21"/>
      <sheetName val="7_경제성결과1"/>
      <sheetName val="BSD_(2)1"/>
      <sheetName val="플랜트_설치6"/>
      <sheetName val="참고용_(2)6"/>
      <sheetName val="COMPARISON_TABLE6"/>
      <sheetName val="Eq__Mobilization6"/>
      <sheetName val="간접비_총괄표6"/>
      <sheetName val="6PILE__(돌출)6"/>
      <sheetName val="공사예산하조서(O_K)6"/>
      <sheetName val="C_배수관공6"/>
      <sheetName val="수목데이타_6"/>
      <sheetName val="정산서_6"/>
      <sheetName val="1_설계기준6"/>
      <sheetName val="역T형옹벽(3_0)6"/>
      <sheetName val="2_냉난방설비공사6"/>
      <sheetName val="7_자동제어공사6"/>
      <sheetName val="1_취수장6"/>
      <sheetName val="3_고급화검토6"/>
      <sheetName val="2_공사비_검토6"/>
      <sheetName val="5_공종별예산내역서6"/>
      <sheetName val="1_CB6"/>
      <sheetName val="1_CB_(2)6"/>
      <sheetName val="1_CB_(3)6"/>
      <sheetName val="C급보_6"/>
      <sheetName val="wage_Cal6"/>
      <sheetName val="일단의_주택지1"/>
      <sheetName val="단가_1"/>
      <sheetName val="하도내역_(철콘)1"/>
      <sheetName val="수량산출서_갑지1"/>
      <sheetName val="실행내역_1"/>
      <sheetName val="설_계1"/>
      <sheetName val="입출재고현황_(2)1"/>
      <sheetName val="4-3_보온_기본물량집계1"/>
      <sheetName val="Mech_CIF6"/>
      <sheetName val="할증_1"/>
      <sheetName val="승용C_S1"/>
      <sheetName val="상용C_S1"/>
      <sheetName val="1_우편집중내역서1"/>
      <sheetName val="환경기계공정표_(3)1"/>
      <sheetName val="신단가_(내진설치비)1"/>
      <sheetName val="1_집계표1"/>
      <sheetName val="2_공통가설공사1"/>
      <sheetName val="4_기계설비공사1"/>
      <sheetName val="7__안전관리비1"/>
      <sheetName val="식대_숙직비1"/>
      <sheetName val="프린트_(3)1"/>
      <sheetName val="간지-2_(2)1"/>
      <sheetName val="_1__개요1"/>
      <sheetName val="_2__난방설비1"/>
      <sheetName val="열관류율_계산서1"/>
      <sheetName val="2_3_세대별난방부하집계1"/>
      <sheetName val="보일러_선정1"/>
      <sheetName val="84A_(2)1"/>
      <sheetName val="84B_(2)1"/>
      <sheetName val="84C_(2)1"/>
      <sheetName val="101A_(2)1"/>
      <sheetName val="101B_(2)1"/>
      <sheetName val="101C_(2)1"/>
      <sheetName val="난방부하집계_(2)1"/>
      <sheetName val="2_3_세대별난방부하집계_(2)1"/>
      <sheetName val="보일러_선정_(2)1"/>
      <sheetName val="4_급수설비1"/>
      <sheetName val="4_2_급수입상배관1"/>
      <sheetName val="4_3_급수횡주관1"/>
      <sheetName val="5_1_열교환기1"/>
      <sheetName val="Sheet1_(2)1"/>
      <sheetName val="4-0_툫자1"/>
      <sheetName val="단위세대_개요1"/>
      <sheetName val="GEN_1"/>
      <sheetName val="2_대외공문1"/>
      <sheetName val="1_구리중_(제조사A)1"/>
      <sheetName val="1_구리중_(제조사B)1"/>
      <sheetName val="1_구리중_(제조사C)1"/>
      <sheetName val="2_토평초(제조사A)1"/>
      <sheetName val="2_토평초(제조사B)1"/>
      <sheetName val="2_토평초(제조사C)1"/>
      <sheetName val="3_평내초(제조사A)1"/>
      <sheetName val="3_평내초(제조사B)1"/>
      <sheetName val="3_평내초(제조사C)1"/>
      <sheetName val="실외기_배관트레이1"/>
      <sheetName val="중앙콘트롤러설치용전선_1"/>
      <sheetName val="을_11"/>
      <sheetName val="을_21"/>
      <sheetName val="토목내역_(2)1"/>
      <sheetName val="DATA_입력란1"/>
      <sheetName val="1__설계조건_2_단면가정_3__하중계산1"/>
      <sheetName val="12_171"/>
      <sheetName val="가스공사_1"/>
      <sheetName val="3련_BOX1"/>
      <sheetName val="1_설계조건_1"/>
      <sheetName val="설계기준설명_1"/>
      <sheetName val="2_단면가정_(BASE)1"/>
      <sheetName val="3_하중및토압_(고정)1"/>
      <sheetName val="4_작용하중(고정)1"/>
      <sheetName val="5_안정검토(고정)(풍화암)1"/>
      <sheetName val="6_벽체계산1"/>
      <sheetName val="7_흉벽계산(ASCON)1"/>
      <sheetName val="8_FOOTING1"/>
      <sheetName val="9_날개벽1"/>
      <sheetName val="10_교좌받침1"/>
      <sheetName val="11_접속슬라브(ASCON)1"/>
      <sheetName val="EQUIPMENT_-21"/>
      <sheetName val="건___축1"/>
      <sheetName val="4_3__급수펌프선정1"/>
      <sheetName val="4_3_2_급탕순환펌프1"/>
      <sheetName val="4_3_3__배수펌프1"/>
      <sheetName val="4_4__전기온수기1"/>
      <sheetName val="4_5__보일러1"/>
      <sheetName val="4_4__급탕탱크1"/>
      <sheetName val="4_6__급탕탱크1"/>
      <sheetName val="crude_SLAB_RE-bar1"/>
      <sheetName val="자__재1"/>
      <sheetName val="Bag_Filter_Sizing1"/>
      <sheetName val="BOX구조해석_설명서1"/>
      <sheetName val="철근량_검토1"/>
      <sheetName val="준검_내역서1"/>
      <sheetName val="1_내역(청_하역장전등)1"/>
      <sheetName val="내역서1999_8최종1"/>
      <sheetName val="9,10월신제품_(2)1"/>
      <sheetName val="1_공사개요(입력)1"/>
      <sheetName val="6__안전관리비1"/>
      <sheetName val="5__현장관리비(new)_1"/>
      <sheetName val="LEGEND_i1"/>
      <sheetName val="전화_인터넷(현장)1"/>
      <sheetName val="3_0냉난방열원집계1"/>
      <sheetName val="4_1AHU1"/>
      <sheetName val="4_3_공기압축기1"/>
      <sheetName val="4_7_전기라디에타_1"/>
      <sheetName val="4_9_AC_1"/>
      <sheetName val="4_11_FAN1"/>
      <sheetName val="4_12_TANK_4_13_탈취기1"/>
      <sheetName val="4_14_PUMP1"/>
      <sheetName val="5_위생설비1"/>
      <sheetName val="평형별_세대수1"/>
      <sheetName val="G_R300경비1"/>
      <sheetName val="집_계_표1"/>
      <sheetName val="정계약_현황1"/>
      <sheetName val="1_기계_납품_진행__현황1"/>
      <sheetName val="2_협력업체_담당자_및_연락처1"/>
      <sheetName val="15_문제점1"/>
      <sheetName val="블럭_손익1"/>
      <sheetName val="_총괄표1"/>
      <sheetName val="수배전반_을지1"/>
      <sheetName val="8_PILE__(돌출)1"/>
      <sheetName val="Sheet2_(2)1"/>
      <sheetName val="파주_운정지구_A8블럭1"/>
      <sheetName val="3BL공동구_수량1"/>
      <sheetName val="총_원가계산1"/>
      <sheetName val="5_세운W-A1"/>
      <sheetName val="토공사및_흙막이공사8"/>
      <sheetName val="써100_(A4)8"/>
      <sheetName val="F_C_U_ZONE집계8"/>
      <sheetName val="A_H_U_ZONE별집계8"/>
      <sheetName val="PAC_집계8"/>
      <sheetName val="1_가스소비량8"/>
      <sheetName val="1-3_가스관경계산-18"/>
      <sheetName val="1-4_가스관경계산-28"/>
      <sheetName val="1-5_가스관경계산-38"/>
      <sheetName val="1-6_가스관경계산-4_8"/>
      <sheetName val="1-7_가스관경계산-58"/>
      <sheetName val="1-7_가스차압산출8"/>
      <sheetName val="1_견적서목록8"/>
      <sheetName val="부하계산서_(영문)8"/>
      <sheetName val="PEND-ITEM_(2)8"/>
      <sheetName val="견적표지_(횡)8"/>
      <sheetName val="부하집계표_(2안)8"/>
      <sheetName val="부하계산서_8"/>
      <sheetName val="UNIT_COOLER_선정표8"/>
      <sheetName val="ACCUMULALOR_(2안)8"/>
      <sheetName val="동력집계표_(2안)8"/>
      <sheetName val="cooling_tower_(2)8"/>
      <sheetName val="cooling_water_pump8"/>
      <sheetName val="DEFROEST_PUMP8"/>
      <sheetName val="기기선정표_(2안)8"/>
      <sheetName val="cooling_tower8"/>
      <sheetName val="부하집계표_(2)8"/>
      <sheetName val="덕트_및_배기그릴선정8"/>
      <sheetName val="OCT_FDN8"/>
      <sheetName val="EXT_CHECK8"/>
      <sheetName val="P-127E1,E2_8"/>
      <sheetName val="P-123E1,E2_8"/>
      <sheetName val="P-128E_8"/>
      <sheetName val="（３）_8"/>
      <sheetName val="목차_(2)8"/>
      <sheetName val="1-1_손익(부문별)8"/>
      <sheetName val="1-2_손익(월별)8"/>
      <sheetName val="2-1_판관비(부문)8"/>
      <sheetName val="2-2_판관비(월별)8"/>
      <sheetName val="3-1_수익비용(부문별)8"/>
      <sheetName val="3-2_수익비용(월별)8"/>
      <sheetName val="4-1_투자(부문)8"/>
      <sheetName val="4-2_투자(월별)8"/>
      <sheetName val="5-1_인원(부문)8"/>
      <sheetName val="5-2_인원(월별)8"/>
      <sheetName val="6_산출근거8"/>
      <sheetName val="7_현금흐름8"/>
      <sheetName val="마케팅1_(2)8"/>
      <sheetName val="마케팅1_(3)8"/>
      <sheetName val="마케팅1_(4)8"/>
      <sheetName val="01_1담당매출계획27_8$8"/>
      <sheetName val="01매출계획_선용품8"/>
      <sheetName val="작업악성채권직원판매제외(거래선별)_8"/>
      <sheetName val="작업악성채권직원판매제외_(담당별종합)8"/>
      <sheetName val="작업악성채권직원판매제외_(담당별)8"/>
      <sheetName val="판촉비예산_8"/>
      <sheetName val="인테리어_시설8"/>
      <sheetName val="파_3층_특설_장치장식비8"/>
      <sheetName val="총괄_(03년11월)h&amp;s8"/>
      <sheetName val="총괄_(03년11월)여행8"/>
      <sheetName val="세부내용_(03년11월)여행8"/>
      <sheetName val="개인_세부내용_(03년11월)여행8"/>
      <sheetName val="동구일반상품_8"/>
      <sheetName val="남양시작동자105노65기1_3화1_28"/>
      <sheetName val="97_사업추정(WEKI)8"/>
      <sheetName val="TRE_TABLE8"/>
      <sheetName val="비교손익계산서_2"/>
      <sheetName val="2003_122"/>
      <sheetName val="2002_122"/>
      <sheetName val="1_수인터널7"/>
      <sheetName val="PE거푸집(1_2)8"/>
      <sheetName val="갑지_(2)7"/>
      <sheetName val="비목별_투자_집계7"/>
      <sheetName val="자재비내역_7"/>
      <sheetName val="운반비_내역7"/>
      <sheetName val="사무_용품비7"/>
      <sheetName val="지대_및_집세7"/>
      <sheetName val="갑지_2_(2)7"/>
      <sheetName val="갑지_27"/>
      <sheetName val="영업_일12"/>
      <sheetName val="표지_(2)8"/>
      <sheetName val="unit_48"/>
      <sheetName val="1차_내역서8"/>
      <sheetName val="BEND_LOSS8"/>
      <sheetName val="토목내역서_(도급단가)8"/>
      <sheetName val="3_건축(현장안)8"/>
      <sheetName val="A_LINE8"/>
      <sheetName val="WEIGHT_LIST8"/>
      <sheetName val="산#2-1_(2)8"/>
      <sheetName val="P_M_별8"/>
      <sheetName val="PUNCH_LIST8"/>
      <sheetName val="WELDING_JOINT_INSPECTION_STATU8"/>
      <sheetName val="토공(우물통,기타)_8"/>
      <sheetName val="2_2_10_샤시등8"/>
      <sheetName val="A3_공사비_검토8"/>
      <sheetName val="C3_토목_옹벽8"/>
      <sheetName val="A6_샤시등8"/>
      <sheetName val="전선_및_전선관8"/>
      <sheetName val="에너지성능지표검토서(기계,_전기,_신재생)8"/>
      <sheetName val="7_수지8"/>
      <sheetName val="TOWER_12TON8"/>
      <sheetName val="JIB_CRANE,HOIST8"/>
      <sheetName val="TOWER_10TON8"/>
      <sheetName val="BSD__2_8"/>
      <sheetName val="내역서_(2)8"/>
      <sheetName val="구조______7"/>
      <sheetName val="배수입상_8"/>
      <sheetName val="내역서_(3)8"/>
      <sheetName val="내역서_(4)8"/>
      <sheetName val="아파트_8"/>
      <sheetName val="2000년_공정표7"/>
      <sheetName val="IMP_(REACTOR)7"/>
      <sheetName val="1장_8"/>
      <sheetName val="1_개요_8"/>
      <sheetName val="2_조건_8"/>
      <sheetName val="3_공식붙임8"/>
      <sheetName val="4장_8"/>
      <sheetName val="1_AHU_8"/>
      <sheetName val="2_AHU-18"/>
      <sheetName val="2_FAN8"/>
      <sheetName val="1_급탕8"/>
      <sheetName val="6장_별첨8"/>
      <sheetName val="콤보박스와_리스트박스의_연결7"/>
      <sheetName val="0_갑지7"/>
      <sheetName val="1_공통가설공사7"/>
      <sheetName val="2_토목공사7"/>
      <sheetName val="3_건축공사7"/>
      <sheetName val="4_설비공사7"/>
      <sheetName val="5_전기공사7"/>
      <sheetName val="7_안전관리비7"/>
      <sheetName val="8_현장관리비7"/>
      <sheetName val="인원투입_계획표7"/>
      <sheetName val="공사계약현황_(기계설비))7"/>
      <sheetName val="공사계약현황_(전기)7"/>
      <sheetName val="2000_057"/>
      <sheetName val="추정공사비_산출결과8"/>
      <sheetName val="월별손익(용역)_8"/>
      <sheetName val="1-1_손익(온정각)8"/>
      <sheetName val="1-1_손익(관광식당)8"/>
      <sheetName val="1-1_손익(직원식당)8"/>
      <sheetName val="1-2_월별손익(온정각)8"/>
      <sheetName val="1-2_월별손익(관광식당)8"/>
      <sheetName val="1-2_월별손익(직원식당)8"/>
      <sheetName val="2-1_판관비(지원)8"/>
      <sheetName val="2-1_판관비(관광)8"/>
      <sheetName val="2-1_판관비(직원)_8"/>
      <sheetName val="2-1_판관비(온정각)8"/>
      <sheetName val="2-2_월별판관비(온정각)8"/>
      <sheetName val="2-2_월별판관비(지원)8"/>
      <sheetName val="2-2_월별판관비(직원)8"/>
      <sheetName val="2-2_월별판관비(휴게소)8"/>
      <sheetName val="2-2_월별판관비(스넥코너)8"/>
      <sheetName val="2-2_월별판관비(음료코너)8"/>
      <sheetName val="2-2_월별판관비(온천장)8"/>
      <sheetName val="5-1_인원(온정각)8"/>
      <sheetName val="99년누계_(월별)8"/>
      <sheetName val="1_설계조건7"/>
      <sheetName val="인건비_2"/>
      <sheetName val="2__공원조도2"/>
      <sheetName val="고효율_유도전동기_적용비율_계산서8"/>
      <sheetName val="건축실행__(5)7"/>
      <sheetName val="SEV_wiress4_Total2"/>
      <sheetName val="SEV_wireles_4__fire_fighting_2"/>
      <sheetName val="SEV_wireles_4__fire_Alarm2"/>
      <sheetName val="B_1-12"/>
      <sheetName val="B_1-22"/>
      <sheetName val="B_1-32"/>
      <sheetName val="B_1-42"/>
      <sheetName val="B_1-52"/>
      <sheetName val="B_1-62"/>
      <sheetName val="B_1-72"/>
      <sheetName val="B_22"/>
      <sheetName val="B_32"/>
      <sheetName val="B_42"/>
      <sheetName val="B_6-12"/>
      <sheetName val="B_6-22"/>
      <sheetName val="7_경제성결과2"/>
      <sheetName val="BSD_(2)2"/>
      <sheetName val="플랜트_설치7"/>
      <sheetName val="참고용_(2)7"/>
      <sheetName val="COMPARISON_TABLE7"/>
      <sheetName val="Eq__Mobilization7"/>
      <sheetName val="간접비_총괄표7"/>
      <sheetName val="6PILE__(돌출)7"/>
      <sheetName val="공사예산하조서(O_K)7"/>
      <sheetName val="C_배수관공7"/>
      <sheetName val="수목데이타_7"/>
      <sheetName val="정산서_7"/>
      <sheetName val="1_설계기준7"/>
      <sheetName val="역T형옹벽(3_0)7"/>
      <sheetName val="2_냉난방설비공사7"/>
      <sheetName val="7_자동제어공사7"/>
      <sheetName val="1_취수장7"/>
      <sheetName val="3_고급화검토7"/>
      <sheetName val="2_공사비_검토7"/>
      <sheetName val="5_공종별예산내역서7"/>
      <sheetName val="1_CB7"/>
      <sheetName val="1_CB_(2)7"/>
      <sheetName val="1_CB_(3)7"/>
      <sheetName val="C급보_7"/>
      <sheetName val="wage_Cal7"/>
      <sheetName val="일단의_주택지2"/>
      <sheetName val="단가_2"/>
      <sheetName val="하도내역_(철콘)2"/>
      <sheetName val="수량산출서_갑지2"/>
      <sheetName val="실행내역_2"/>
      <sheetName val="설_계2"/>
      <sheetName val="입출재고현황_(2)2"/>
      <sheetName val="4-3_보온_기본물량집계2"/>
      <sheetName val="Mech_CIF7"/>
      <sheetName val="할증_2"/>
      <sheetName val="승용C_S2"/>
      <sheetName val="상용C_S2"/>
      <sheetName val="1_우편집중내역서2"/>
      <sheetName val="환경기계공정표_(3)2"/>
      <sheetName val="신단가_(내진설치비)2"/>
      <sheetName val="1_집계표2"/>
      <sheetName val="2_공통가설공사2"/>
      <sheetName val="4_기계설비공사2"/>
      <sheetName val="7__안전관리비2"/>
      <sheetName val="식대_숙직비2"/>
      <sheetName val="프린트_(3)2"/>
      <sheetName val="간지-2_(2)2"/>
      <sheetName val="_1__개요2"/>
      <sheetName val="_2__난방설비2"/>
      <sheetName val="열관류율_계산서2"/>
      <sheetName val="2_3_세대별난방부하집계2"/>
      <sheetName val="보일러_선정2"/>
      <sheetName val="84A_(2)2"/>
      <sheetName val="84B_(2)2"/>
      <sheetName val="84C_(2)2"/>
      <sheetName val="101A_(2)2"/>
      <sheetName val="101B_(2)2"/>
      <sheetName val="101C_(2)2"/>
      <sheetName val="난방부하집계_(2)2"/>
      <sheetName val="2_3_세대별난방부하집계_(2)2"/>
      <sheetName val="보일러_선정_(2)2"/>
      <sheetName val="4_급수설비2"/>
      <sheetName val="4_2_급수입상배관2"/>
      <sheetName val="4_3_급수횡주관2"/>
      <sheetName val="5_1_열교환기2"/>
      <sheetName val="Sheet1_(2)2"/>
      <sheetName val="4-0_툫자2"/>
      <sheetName val="단위세대_개요2"/>
      <sheetName val="GEN_2"/>
      <sheetName val="2_대외공문2"/>
      <sheetName val="1_구리중_(제조사A)2"/>
      <sheetName val="1_구리중_(제조사B)2"/>
      <sheetName val="1_구리중_(제조사C)2"/>
      <sheetName val="2_토평초(제조사A)2"/>
      <sheetName val="2_토평초(제조사B)2"/>
      <sheetName val="2_토평초(제조사C)2"/>
      <sheetName val="3_평내초(제조사A)2"/>
      <sheetName val="3_평내초(제조사B)2"/>
      <sheetName val="3_평내초(제조사C)2"/>
      <sheetName val="실외기_배관트레이2"/>
      <sheetName val="중앙콘트롤러설치용전선_2"/>
      <sheetName val="을_12"/>
      <sheetName val="을_22"/>
      <sheetName val="토목내역_(2)2"/>
      <sheetName val="DATA_입력란2"/>
      <sheetName val="1__설계조건_2_단면가정_3__하중계산2"/>
      <sheetName val="12_172"/>
      <sheetName val="가스공사_2"/>
      <sheetName val="3련_BOX2"/>
      <sheetName val="1_설계조건_2"/>
      <sheetName val="설계기준설명_2"/>
      <sheetName val="2_단면가정_(BASE)2"/>
      <sheetName val="3_하중및토압_(고정)2"/>
      <sheetName val="4_작용하중(고정)2"/>
      <sheetName val="5_안정검토(고정)(풍화암)2"/>
      <sheetName val="6_벽체계산2"/>
      <sheetName val="7_흉벽계산(ASCON)2"/>
      <sheetName val="8_FOOTING2"/>
      <sheetName val="9_날개벽2"/>
      <sheetName val="10_교좌받침2"/>
      <sheetName val="11_접속슬라브(ASCON)2"/>
      <sheetName val="EQUIPMENT_-22"/>
      <sheetName val="건___축2"/>
      <sheetName val="4_3__급수펌프선정2"/>
      <sheetName val="4_3_2_급탕순환펌프2"/>
      <sheetName val="4_3_3__배수펌프2"/>
      <sheetName val="4_4__전기온수기2"/>
      <sheetName val="4_5__보일러2"/>
      <sheetName val="4_4__급탕탱크2"/>
      <sheetName val="4_6__급탕탱크2"/>
      <sheetName val="crude_SLAB_RE-bar2"/>
      <sheetName val="자__재2"/>
      <sheetName val="Bag_Filter_Sizing2"/>
      <sheetName val="BOX구조해석_설명서2"/>
      <sheetName val="철근량_검토2"/>
      <sheetName val="준검_내역서2"/>
      <sheetName val="1_내역(청_하역장전등)2"/>
      <sheetName val="내역서1999_8최종2"/>
      <sheetName val="9,10월신제품_(2)2"/>
      <sheetName val="1_공사개요(입력)2"/>
      <sheetName val="6__안전관리비2"/>
      <sheetName val="5__현장관리비(new)_2"/>
      <sheetName val="LEGEND_i2"/>
      <sheetName val="전화_인터넷(현장)2"/>
      <sheetName val="3_0냉난방열원집계2"/>
      <sheetName val="4_1AHU2"/>
      <sheetName val="4_3_공기압축기2"/>
      <sheetName val="4_7_전기라디에타_2"/>
      <sheetName val="4_9_AC_2"/>
      <sheetName val="4_11_FAN2"/>
      <sheetName val="4_12_TANK_4_13_탈취기2"/>
      <sheetName val="4_14_PUMP2"/>
      <sheetName val="5_위생설비2"/>
      <sheetName val="평형별_세대수2"/>
      <sheetName val="G_R300경비2"/>
      <sheetName val="집_계_표2"/>
      <sheetName val="정계약_현황2"/>
      <sheetName val="1_기계_납품_진행__현황2"/>
      <sheetName val="2_협력업체_담당자_및_연락처2"/>
      <sheetName val="15_문제점2"/>
      <sheetName val="블럭_손익2"/>
      <sheetName val="_총괄표2"/>
      <sheetName val="수배전반_을지2"/>
      <sheetName val="8_PILE__(돌출)2"/>
      <sheetName val="Sheet2_(2)2"/>
      <sheetName val="파주_운정지구_A8블럭2"/>
      <sheetName val="3BL공동구_수량2"/>
      <sheetName val="총_원가계산2"/>
      <sheetName val="5_세운W-A2"/>
      <sheetName val="내역서(기계)"/>
      <sheetName val="구조물공1"/>
      <sheetName val="배수및구조물공1"/>
      <sheetName val="Internal Floor"/>
      <sheetName val="구분자"/>
      <sheetName val="MEEDCO Vehicle List"/>
      <sheetName val="FitOutConfCentre"/>
      <sheetName val="프로젝트"/>
      <sheetName val="실행내역"/>
      <sheetName val="C3"/>
      <sheetName val="PRECIOS"/>
      <sheetName val="당초"/>
      <sheetName val="Macro"/>
      <sheetName val="list"/>
      <sheetName val="견적내역"/>
      <sheetName val="백암비스타내역"/>
      <sheetName val="CODE"/>
      <sheetName val="수량집계"/>
      <sheetName val="BOX전기내역"/>
      <sheetName val="Check List"/>
      <sheetName val="코드"/>
      <sheetName val="견적갑지"/>
      <sheetName val="danga"/>
      <sheetName val="년도별노임표"/>
      <sheetName val="중기목록표"/>
      <sheetName val="H-PILE수량집계"/>
      <sheetName val="Tool"/>
      <sheetName val="그림"/>
      <sheetName val="단가 및 재료비"/>
      <sheetName val="단가산출2"/>
      <sheetName val="단가산출1"/>
      <sheetName val="중기사용료산출근거"/>
      <sheetName val="내역서 "/>
      <sheetName val="FCU선정"/>
      <sheetName val="냉온수유니트"/>
      <sheetName val="물집"/>
      <sheetName val="PIPE"/>
      <sheetName val="FLANGE"/>
      <sheetName val="VALVE"/>
      <sheetName val="견적공통"/>
      <sheetName val="현장대리인_말일"/>
      <sheetName val="사원증 제작"/>
      <sheetName val="메일, 웹하드"/>
      <sheetName val="보험"/>
      <sheetName val="협업, 협회"/>
      <sheetName val="최진한"/>
      <sheetName val="윤원섭"/>
      <sheetName val="본사인적사항"/>
      <sheetName val="현장인적사항"/>
      <sheetName val="현장기술자배치기준"/>
      <sheetName val="보유명단_건설기술인협회"/>
      <sheetName val="최초교육대상"/>
      <sheetName val="사후정산-사회보험edi"/>
      <sheetName val="협력업체"/>
      <sheetName val="사업자등록증"/>
      <sheetName val="면허등록증"/>
      <sheetName val="Sheet3 (2)"/>
      <sheetName val="가격표"/>
      <sheetName val="간이2"/>
      <sheetName val="연결방지용"/>
      <sheetName val="차종별"/>
      <sheetName val="간이연락"/>
      <sheetName val="예산계획"/>
      <sheetName val="이름정의"/>
      <sheetName val="투자-국내2"/>
      <sheetName val="전체현황"/>
      <sheetName val="GRACE"/>
      <sheetName val="차수"/>
      <sheetName val="R&amp;D"/>
      <sheetName val="HP1AMLIST"/>
      <sheetName val="ML"/>
      <sheetName val="구동"/>
      <sheetName val="계열사현황종합"/>
      <sheetName val="CALENDAR"/>
      <sheetName val="재료율"/>
      <sheetName val="일괄인쇄"/>
      <sheetName val="B-III"/>
      <sheetName val="승용"/>
      <sheetName val="p2-1"/>
      <sheetName val="에너지성능지표"/>
      <sheetName val="현장설명결의서"/>
      <sheetName val="제안서"/>
      <sheetName val="행정표준(1)"/>
      <sheetName val="행정표준(2)"/>
      <sheetName val="전입"/>
      <sheetName val="IMPEADENCE MAP 취수장"/>
      <sheetName val="현장관리비 산출내역"/>
      <sheetName val="구리토평"/>
      <sheetName val="포장물량집계"/>
      <sheetName val="매출매입"/>
      <sheetName val="공종단가"/>
      <sheetName val="노무비지급명세"/>
      <sheetName val="X17-TOTAL"/>
      <sheetName val="설계내역"/>
      <sheetName val="금리계산"/>
      <sheetName val="DATA-UPS"/>
      <sheetName val="포장공자재집계표"/>
      <sheetName val="차트작업"/>
      <sheetName val="기술부대조건"/>
      <sheetName val="참조자료"/>
      <sheetName val="중기조종사 단위단가"/>
      <sheetName val="TANK견적대지"/>
      <sheetName val="교각계산"/>
      <sheetName val="호표"/>
      <sheetName val="단가결정"/>
      <sheetName val="내역아"/>
      <sheetName val="울타리"/>
      <sheetName val="시설물일위"/>
      <sheetName val="적용건축"/>
      <sheetName val="간접비 _x0000__x0000__x0005_"/>
      <sheetName val="간접경상비"/>
      <sheetName val="OPGW기별"/>
      <sheetName val="급수 (LPM)"/>
      <sheetName val="9-1차이내역"/>
      <sheetName val="소방사항"/>
      <sheetName val="5.단면검토"/>
      <sheetName val="기초INPUT"/>
      <sheetName val="실행"/>
      <sheetName val="영업소_x0005_"/>
      <sheetName val="[1.xls][1.xls]______C______99_8"/>
      <sheetName val="일위대가 집계표"/>
      <sheetName val="4-2.실행분석표(실적)"/>
      <sheetName val="98수문일위"/>
      <sheetName val="재료"/>
      <sheetName val="설치자재"/>
      <sheetName val="연결관단위"/>
      <sheetName val="전기공사"/>
      <sheetName val="공종별현황_공무팀자료"/>
      <sheetName val="제2호단위수량"/>
      <sheetName val="CAUDIT"/>
      <sheetName val="횡배수관토공수량"/>
      <sheetName val="원가계산서"/>
      <sheetName val="[1.xls][1.xls]______P_H_S_ex_16"/>
      <sheetName val="[1.xls][1.XLS]______P_H_S_ex_14"/>
      <sheetName val="[1.XLS][1.XLS]______P_H_S_exc_4"/>
      <sheetName val="[1.XLS][1.XLS]______P_H_S_exc_2"/>
      <sheetName val="[1.XLS][1.XLS]______P_H_S_exc_3"/>
      <sheetName val="[1.XLS][1.XLS]______P_H_S_exc_5"/>
      <sheetName val="[1.XLS][1.XLS]______P_H_S_exc_8"/>
      <sheetName val="[1.XLS][1.XLS]______P_H_S_exc_7"/>
      <sheetName val="[1.XLS][1.XLS]______P_H_S_exc_6"/>
      <sheetName val="[1.XLS][1.XLS]______P_H_S_exc_9"/>
      <sheetName val="[1.XLS][1.XLS]______P_H_S_ex_11"/>
      <sheetName val="[1.XLS][1.XLS]______P_H_S_ex_10"/>
      <sheetName val="[1.XLS][1.XLS]______P_H_S_ex_13"/>
      <sheetName val="[1.XLS][1.XLS]______P_H_S_ex_12"/>
      <sheetName val="[1.xls][1.xls]______P_H_S_ex_17"/>
      <sheetName val="[1.xls][1.xls]______P_H_S_ex_15"/>
      <sheetName val="3-3.빙축열시스템부하"/>
      <sheetName val="공정표"/>
      <sheetName val="출고표"/>
      <sheetName val="추적성관리대장"/>
      <sheetName val="설치공정표"/>
      <sheetName val="11고객별 담당자"/>
      <sheetName val="[1.xls][1.xls]______P_H_S_ex_18"/>
      <sheetName val="시설이용권명세서"/>
      <sheetName val="Q(&amp;F)_x0000__x0000_蓑_x0000__x0005__x0005_Ā_x000c_NateOn 정보(&amp;V)_x0000__x0000__x0000__x0003__x0005_"/>
      <sheetName val="_x000f_?"/>
      <sheetName val="거래명세표"/>
      <sheetName val="Q(&amp;F)"/>
      <sheetName val="손익"/>
      <sheetName val="월효율분석"/>
      <sheetName val="99생산계획 (1,300)"/>
      <sheetName val="분양금할인"/>
      <sheetName val="[1.xls][1.xls]______P_H_S_ex_23"/>
      <sheetName val="[1.xls][1.XLS]______P_H_S_ex_22"/>
      <sheetName val="견적 (2)"/>
      <sheetName val="총투입계"/>
      <sheetName val="안전시설내역서"/>
      <sheetName val="접속도로1"/>
      <sheetName val="★도급내역"/>
      <sheetName val="⑤항목별2"/>
      <sheetName val="[1.xls][1.xls]______P_H_S_ex_20"/>
      <sheetName val="[1.xls][1.XLS]______P_H_S_ex_19"/>
      <sheetName val="[1.xls][1.XLS]______P_H_S_ex_21"/>
      <sheetName val="기준단가"/>
      <sheetName val="결과조달"/>
      <sheetName val="산출서"/>
      <sheetName val="설계서을"/>
      <sheetName val="추정공사비계ꀀ"/>
      <sheetName val="에너지성능지표セ迢颚_x0000_㘀窢"/>
      <sheetName val="[1.xls][1.xls]______P_H_S_ex_33"/>
      <sheetName val="[1.xls][1.xls]______P_H_S_ex_25"/>
      <sheetName val="[1.xls][1.xls]______P_H_S_ex_24"/>
      <sheetName val="[1.xls][1.xls]______P_H_S_ex_26"/>
      <sheetName val="[1.xls][1.xls]______P_H_S_ex_31"/>
      <sheetName val="[1.xls][1.xls]______P_H_S_ex_27"/>
      <sheetName val="[1.xls][1.xls]______P_H_S_ex_28"/>
      <sheetName val="[1.xls][1.xls]______P_H_S_ex_29"/>
      <sheetName val="[1.xls][1.xls]______P_H_S_ex_30"/>
      <sheetName val="추가예산"/>
      <sheetName val="달력"/>
      <sheetName val="품셈"/>
      <sheetName val="배수내역"/>
      <sheetName val="[1.xls][1.xls]______P_H_S_ex_32"/>
      <sheetName val="의무사항(1면)"/>
      <sheetName val="에너지성능지표검토서(건축)(2면)"/>
      <sheetName val="분류표"/>
      <sheetName val="유리"/>
      <sheetName val="[1.xls][1.xls]__박_석_P_H_S_exc_2"/>
      <sheetName val="[1.xls][1.XLS]__박___P_H_S_exc_2"/>
      <sheetName val="실행(표지,갑,을)"/>
      <sheetName val="사전공사"/>
      <sheetName val="[1.xls][1.xls]__박___P_H_S_exc_3"/>
      <sheetName val="[1.xls][1.XLS]__박_석_P_H_S_exc_3"/>
      <sheetName val="[1.xls][1.xls]______C______99_9"/>
      <sheetName val="[1.xls][1.xls]______C______9_10"/>
      <sheetName val="급쉸ᘡ"/>
      <sheetName val="[1.xls][1.xls]______P_H_S_ex_36"/>
      <sheetName val="[1.xls][1.XLS]______P_H_S_ex_35"/>
      <sheetName val="[1.xls][1.XLS]______P_H_S_ex_34"/>
      <sheetName val="기본일위"/>
      <sheetName val="B"/>
      <sheetName val="s"/>
      <sheetName val="토공계산"/>
      <sheetName val="주요자재집계표지"/>
      <sheetName val="주요자재집계표"/>
      <sheetName val="골재집계"/>
      <sheetName val="레미콘집계"/>
      <sheetName val="배수공집계"/>
      <sheetName val="폴리머 배수로"/>
      <sheetName val="폴리머 집수정"/>
      <sheetName val="포장집계"/>
      <sheetName val="우레탄포장"/>
      <sheetName val="경계석"/>
      <sheetName val="철거공"/>
      <sheetName val="철거공집계"/>
      <sheetName val="육상트랙"/>
      <sheetName val="배수로"/>
      <sheetName val="대로근거"/>
      <sheetName val="중로근거"/>
      <sheetName val="[1.xls][1.xls]__박_석_P_H_S_exc_4"/>
      <sheetName val="[1.xls][1.xls]__박_석_P_H_S_exc_7"/>
      <sheetName val="[1.xls][1.xls]__박_석_P_H_S_exc_5"/>
      <sheetName val="[1.xls][1.xls]__박_석_P_H_S_exc_6"/>
      <sheetName val="1-6(반품내역)"/>
      <sheetName val="계산근거"/>
      <sheetName val="물량산출근거"/>
      <sheetName val="[1.xls][1.xls]______P_H_S_e_214"/>
      <sheetName val="[1.xls][1.XLS]______P_H_S_e_213"/>
      <sheetName val="사업성분석"/>
      <sheetName val="[1.xls][1.xls]______P_H_S_ex_95"/>
      <sheetName val="[1.xls][1.XLS]______P_H_S_ex_94"/>
      <sheetName val="총괄집계"/>
      <sheetName val="난간기초 (길이별)"/>
      <sheetName val="난간기초철근집계"/>
      <sheetName val="정자"/>
      <sheetName val="정자철근집계"/>
      <sheetName val="난간기초(개별)"/>
      <sheetName val="[1.xls][1.xls]______P_H_S_ex_45"/>
      <sheetName val="[1.xls][1.xls]______P_H_S_ex_46"/>
      <sheetName val="D1"/>
      <sheetName val="D8 underpass WP-D592"/>
      <sheetName val="D10 "/>
      <sheetName val="D14"/>
      <sheetName val="WP-NW01"/>
      <sheetName val="WP-SN01-01 &amp; 02"/>
      <sheetName val="WP-WE02"/>
      <sheetName val="D16"/>
      <sheetName val="D17"/>
      <sheetName val="D18"/>
      <sheetName val="E1"/>
      <sheetName val="WP-EW01"/>
      <sheetName val="WP-NS-01"/>
      <sheetName val="WP-NS-02"/>
      <sheetName val="[1.xls][1.xls]______P_H_S_ex_44"/>
      <sheetName val="[1.xls][1.XLS]______P_H_S_ex_43"/>
      <sheetName val="제-노임"/>
      <sheetName val="에너지성능지표검토서(기계, 전기, 신재생)(3~5면)"/>
      <sheetName val="건축2"/>
      <sheetName val="월별"/>
      <sheetName val="위생설비"/>
      <sheetName val="부대"/>
      <sheetName val="[1.xls][1.xls]______P_H_S_ex_38"/>
      <sheetName val="[1.xls][1.XLS]______P_H_S_ex_37"/>
      <sheetName val="[1.xls][1.xls]______P_H_S_ex_40"/>
      <sheetName val="[1.xls][1.XLS]______P_H_S_ex_39"/>
      <sheetName val="[1.xls][1.xls]______P_H_S_ex_42"/>
      <sheetName val="[1.xls][1.xls]______P_H_S_ex_41"/>
      <sheetName val="[1.xls][1.XLS]______P_H_S_ex_49"/>
      <sheetName val="[1.xls][1.XLS]______P_H_S_ex_47"/>
      <sheetName val="[1.xls][1.XLS]______P_H_S_ex_48"/>
      <sheetName val="[1.xls][1.XLS]______P_H_S_ex_50"/>
      <sheetName val="[1.xls][1.XLS]______P_H_S_ex_51"/>
      <sheetName val="[1.xls][1.XLS]______P_H_S_ex_52"/>
      <sheetName val="[1.xls][1.XLS]______P_H_S_ex_53"/>
      <sheetName val="[1.xls][1.XLS]______P_H_S_ex_54"/>
      <sheetName val="[1.xls][1.XLS]______P_H_S_ex_55"/>
      <sheetName val="[1.xls][1.XLS]______P_H_S_ex_86"/>
      <sheetName val="[1.xls][1.xls]______P_H_S_ex_56"/>
      <sheetName val="[1.xls][1.xls]______P_H_S_ex_57"/>
      <sheetName val="[1.xls][1.XLS]______P_H_S_ex_85"/>
      <sheetName val="[1.xls][1.XLS]______P_H_S_ex_84"/>
      <sheetName val="[1.xls][1.xls]______P_H_S_ex_74"/>
      <sheetName val="[1.xls][1.XLS]______P_H_S_ex_73"/>
      <sheetName val="[1.xls][1.xls]__박___P_H_S_exc_4"/>
      <sheetName val="Bill1. Block 2 - KC mong"/>
      <sheetName val="제출계산서"/>
      <sheetName val="eq_data"/>
      <sheetName val="Elemental Breakdown+20%"/>
      <sheetName val="K2 (K2M) (K2A)"/>
      <sheetName val="Bill 01 - CTN"/>
      <sheetName val="Cash2"/>
      <sheetName val="Z"/>
      <sheetName val="전기일위대가"/>
      <sheetName val="[1.xls][1.XLS]____석_P_H_S_exc_2"/>
      <sheetName val="[1.xls][1.xls]______P_H_S_ex_68"/>
      <sheetName val="[1.xls][1.xls]______P_H_S_ex_58"/>
      <sheetName val="[1.xls][1.xls]______P_H_S_ex_60"/>
      <sheetName val="[1.xls][1.xls]______P_H_S_ex_59"/>
      <sheetName val="[1.xls][1.xls]______P_H_S_ex_61"/>
      <sheetName val="[1.xls][1.xls]______P_H_S_ex_62"/>
      <sheetName val="[1.xls][1.xls]______P_H_S_ex_63"/>
      <sheetName val="[1.xls][1.xls]______P_H_S_ex_64"/>
      <sheetName val="[1.xls][1.xls]______P_H_S_ex_65"/>
      <sheetName val="[1.xls][1.xls]______P_H_S_ex_67"/>
      <sheetName val="[1.xls][1.xls]______P_H_S_ex_66"/>
      <sheetName val="[1.xls][1.XLS]______P_H_S_ex_69"/>
      <sheetName val="[1.xls][1.xls]______P_H_S_ex_71"/>
      <sheetName val="[1.xls][1.XLS]______P_H_S_ex_70"/>
      <sheetName val="[1.xls][1.XLS]______P_H_S_ex_72"/>
      <sheetName val="해외(원화)"/>
      <sheetName val="[1.xls][1.xls]______P_H_S_ex_75"/>
      <sheetName val="[1.xls][1.xls]______P_H_S_ex_76"/>
      <sheetName val="[1.xls][1.xls]______P_H_S_ex_77"/>
      <sheetName val="[1.xls][1.xls]______P_H_S_ex_79"/>
      <sheetName val="[1.xls][1.XLS]______P_H_S_ex_78"/>
      <sheetName val="[1.xls][1.xls]______P_H_S_ex_80"/>
      <sheetName val="[1.xls][1.xls]______P_H_S_ex_82"/>
      <sheetName val="[1.xls][1.XLS]______P_H_S_ex_81"/>
      <sheetName val="[1.xls][1.XLS]______P_H_S_ex_83"/>
      <sheetName val="[1.xls][1.xls]______P_H_S_ex_89"/>
      <sheetName val="[1.xls][1.XLS]______P_H_S_ex_87"/>
      <sheetName val="[1.xls][1.XLS]______P_H_S_ex_88"/>
      <sheetName val="[1.xls][1.xls]______P_H_S_ex_91"/>
      <sheetName val="[1.xls][1.XLS]______P_H_S_ex_90"/>
      <sheetName val="[1.xls][1.XLS]______P_H_S_ex_92"/>
      <sheetName val="[1.xls][1.XLS]______P_H_S_ex_93"/>
      <sheetName val="근거(기밀댐퍼)"/>
      <sheetName val="[1.xls][1.xls]___희석_P_H_S_exc_3"/>
      <sheetName val="[1.xls][1.XLS]___희석_P_H_S_exc_2"/>
      <sheetName val="재집"/>
      <sheetName val="간접비 "/>
      <sheetName val="[1.xls][1.xls]______P_H_S_ex_96"/>
      <sheetName val="[1.xls][1.xls]______P_H_S_e_101"/>
      <sheetName val="[1.xls][1.xls]______P_H_S_e_103"/>
      <sheetName val="[1.xls][1.xls]______P_H_S_ex_97"/>
      <sheetName val="[1.xls][1.xls]______P_H_S_ex_98"/>
      <sheetName val="[1.xls][1.xls]______P_H_S_ex_99"/>
      <sheetName val="[1.xls][1.xls]______P_H_S_e_100"/>
      <sheetName val="[1.xls][1.xls]______P_H_S_e_102"/>
      <sheetName val="loading"/>
      <sheetName val="BOQ(전체)"/>
      <sheetName val="전기혼잡제경비(45)"/>
      <sheetName val="직재"/>
      <sheetName val="[1.xls][1.xls]______P_H_S_e_114"/>
      <sheetName val="[1.xls][1.xls]______P_H_S_e_115"/>
      <sheetName val="[1.xls][1.xls]______P_H_S_e_107"/>
      <sheetName val="[1.xls][1.xls]______P_H_S_e_104"/>
      <sheetName val="[1.xls][1.xls]______P_H_S_e_105"/>
      <sheetName val="[1.xls][1.xls]______P_H_S_e_106"/>
      <sheetName val="중기가격"/>
      <sheetName val="[1.xls][1.xls]______P_H_S_e_108"/>
      <sheetName val="[1.xls][1.xls]______P_H_S_e_109"/>
      <sheetName val="[1.xls][1.xls]______P_H_S_e_110"/>
      <sheetName val="[1.xls][1.xls]______P_H_S_e_112"/>
      <sheetName val="[1.xls][1.XLS]______P_H_S_e_111"/>
      <sheetName val="[1.xls][1.xls]______P_H_S_e_113"/>
      <sheetName val="[1.xls][1.xls]______P_H_S_e_116"/>
      <sheetName val="[1.xls][1.xls]______P_H_S_e_117"/>
      <sheetName val="[1.xls][1.xls]______P_H_S_e_118"/>
      <sheetName val="암거단위-1련"/>
      <sheetName val="1호맨홀토공"/>
      <sheetName val="신청서"/>
      <sheetName val="unitpric"/>
      <sheetName val="기계경비일람"/>
      <sheetName val="횡배수관설치현황"/>
      <sheetName val="5흙막이"/>
      <sheetName val="산출근거"/>
      <sheetName val="[1.xls][1.xls]______P_H_S_e_192"/>
      <sheetName val="[1.xls][1.XLS]______P_H_S_e_191"/>
      <sheetName val="실행대비"/>
      <sheetName val="Direct_MP_Updated"/>
      <sheetName val="5월_평균일수"/>
      <sheetName val="에너지성능지표℀쀀︪⇈"/>
      <sheetName val="1_공통가설"/>
      <sheetName val="태화42_"/>
      <sheetName val="BCA_INDEX"/>
      <sheetName val="에너지성능지표Ⴛ뎔迲"/>
      <sheetName val="하도정산계약분"/>
      <sheetName val="계실5-1"/>
      <sheetName val="하수급견적대비"/>
      <sheetName val="투찰"/>
      <sheetName val="계수시트"/>
      <sheetName val="가설공사"/>
      <sheetName val="1,2공구원가계산서"/>
      <sheetName val="[1.xls][1.XLS]______P_H_S_e_119"/>
      <sheetName val="각입중량산출서"/>
      <sheetName val="[1.xls][1.xls]______P_H_S_e_140"/>
      <sheetName val="[1.xls][1.xls]______P_H_S_e_134"/>
      <sheetName val="[1.xls][1.xls]______P_H_S_e_133"/>
      <sheetName val="[1.xls][1.xls]______P_H_S_e_121"/>
      <sheetName val="인발시험"/>
      <sheetName val="5지진시"/>
      <sheetName val="[1.xls][1.xls]______P_H_S_e_120"/>
      <sheetName val="[1.xls][1.xls]______P_H_S_e_123"/>
      <sheetName val="[1.xls][1.XLS]______P_H_S_e_122"/>
      <sheetName val="[1.xls][1.xls]______P_H_S_e_128"/>
      <sheetName val="[1.xls][1.XLS]______P_H_S_e_125"/>
      <sheetName val="[1.xls][1.xls]______P_H_S_e_124"/>
      <sheetName val="[1.xls][1.xls]______P_H_S_e_127"/>
      <sheetName val="[1.xls][1.xls]______P_H_S_e_126"/>
      <sheetName val="[1.xls][1.xls]______P_H_S_e_129"/>
      <sheetName val="[1.xls][1.xls]______P_H_S_e_131"/>
      <sheetName val="[1.xls][1.xls]______P_H_S_e_130"/>
      <sheetName val="[1.xls][1.xls]______P_H_S_e_132"/>
      <sheetName val="[1.xls][1.xls]______P_H_S_e_135"/>
      <sheetName val="[1.xls][1.xls]______P_H_S_e_136"/>
      <sheetName val="[1.xls][1.xls]______P_H_S_e_137"/>
      <sheetName val="[1.xls][1.xls]______P_H_S_e_138"/>
      <sheetName val="[1.xls][1.xls]______P_H_S_e_139"/>
      <sheetName val="[1.xls][1.xls]______P_H_S_e_150"/>
      <sheetName val="[1.xls][1.XLS]______P_H_S_e_149"/>
      <sheetName val="[1.xls][1.XLS]______P_H_S_e_141"/>
      <sheetName val="[1.xls][1.XLS]______P_H_S_e_142"/>
      <sheetName val="[1.xls][1.XLS]______P_H_S_e_143"/>
      <sheetName val="[1.xls][1.xls]______P_H_S_e_146"/>
      <sheetName val="[1.xls][1.xls]______P_H_S_e_144"/>
      <sheetName val="[1.xls][1.xls]______P_H_S_e_145"/>
      <sheetName val="[1.xls][1.XLS]______P_H_S_e_147"/>
      <sheetName val="[1.xls][1.XLS]______P_H_S_e_148"/>
      <sheetName val="[1.xls][1.xls]______P_H_S_e_154"/>
      <sheetName val="[1.xls][1.xls]______P_H_S_e_151"/>
      <sheetName val="[1.xls][1.xls]______P_H_S_e_159"/>
      <sheetName val="[1.xls][1.xls]______P_H_S_e_152"/>
      <sheetName val="[1.xls][1.xls]______P_H_S_e_153"/>
      <sheetName val="[1.xls][1.xls]______P_H_S_e_160"/>
      <sheetName val="[1.xls][1.xls]______P_H_S_e_155"/>
      <sheetName val="[1.xls][1.xls]______P_H_S_e_157"/>
      <sheetName val="[1.xls][1.xls]______P_H_S_e_156"/>
      <sheetName val="[1.xls][1.xls]______P_H_S_e_158"/>
      <sheetName val="[1.xls][1.xls]______P_H_S_e_161"/>
      <sheetName val="[1.xls][1.xls]______P_H_S_e_165"/>
      <sheetName val="[1.xls][1.XLS]______P_H_S_e_164"/>
      <sheetName val="[1.xls][1.xls]______P_H_S_e_162"/>
      <sheetName val="[1.xls][1.XLS]______P_H_S_e_163"/>
      <sheetName val="b_balju"/>
      <sheetName val="[1.xls][1.xls]___희__P_H_S_exc_4"/>
      <sheetName val="[1.xls][1.xls]___희__P_H_S_exc_3"/>
      <sheetName val="[1.xls][1.xls]___희__P_H_S_exc_2"/>
      <sheetName val="전기설계변경"/>
      <sheetName val="[1.xls][1.xls]__박희__P_H_S_exc_4"/>
      <sheetName val="[1.xls][1.XLS]__박희__P_H_S_exc_3"/>
      <sheetName val="[1.xls][1.XLS]__박희__P_H_S_exc_2"/>
      <sheetName val="[1.xls][1.xls]__박희__P_H_S_exc_6"/>
      <sheetName val="[1.xls][1.XLS]__박희__P_H_S_exc_5"/>
      <sheetName val="[1.xls][1.xls]______P_H_S_e_166"/>
      <sheetName val="[1.xls][1.xls]______P_H_S_e_167"/>
      <sheetName val="[1.xls][1.xls]______P_H_S_e_168"/>
      <sheetName val="[1.xls][1.XLS]______P_H_S_e_169"/>
      <sheetName val="시계열"/>
      <sheetName val="일위대가표(유단가)"/>
      <sheetName val="[1.xls][1.xls]______P_H_S_e_179"/>
      <sheetName val="[1.xls][1.XLS]______P_H_S_e_177"/>
      <sheetName val="[1.xls][1.xls]______P_H_S_e_170"/>
      <sheetName val="[1.xls][1.xls]______P_H_S_e_174"/>
      <sheetName val="[1.xls][1.XLS]______P_H_S_e_173"/>
      <sheetName val="[1.xls][1.xls]______P_H_S_e_171"/>
      <sheetName val="[1.xls][1.XLS]______P_H_S_e_172"/>
      <sheetName val="[1.xls][1.xls]______P_H_S_e_176"/>
      <sheetName val="[1.xls][1.XLS]______P_H_S_e_175"/>
      <sheetName val="[1.xls][1.xls]______P_H_S_e_178"/>
      <sheetName val="[1.xls][1.xls]______P_H_S_e_187"/>
      <sheetName val="[1.xls][1.xls]______P_H_S_e_184"/>
      <sheetName val="[1.xls][1.xls]______P_H_S_e_181"/>
      <sheetName val="[1.xls][1.xls]______P_H_S_e_180"/>
      <sheetName val="[1.xls][1.xls]______P_H_S_e_182"/>
      <sheetName val="[1.xls][1.xls]______P_H_S_e_183"/>
      <sheetName val="[1.xls][1.xls]______P_H_S_e_185"/>
      <sheetName val="[1.xls][1.xls]______P_H_S_e_186"/>
      <sheetName val="[1.xls][1.XLS]______P_H_S_e_188"/>
      <sheetName val="부하(성남)"/>
      <sheetName val="성곽내역서"/>
      <sheetName val="기초Ȓ_x0000_"/>
      <sheetName val="SORCE1"/>
      <sheetName val="[1.xls][1.xls]______P_H_S_e_189"/>
      <sheetName val="[1.xls][1.xls]______P_H_S_e_190"/>
      <sheetName val="[1.xls][1.XLS]__박희석_P_H_S_exc_4"/>
      <sheetName val="[1.xls][1.xls]__박희석_P_H_S_exc_3"/>
      <sheetName val="[1.xls][1.XLS]__박희석_P_H_S_exc_2"/>
      <sheetName val="제직재"/>
      <sheetName val="차체부품 INS REPORT(갑)"/>
      <sheetName val="[1.xls][1.xls]______P_H_S_e_194"/>
      <sheetName val="[1.xls][1.XLS]______P_H_S_e_193"/>
      <sheetName val="[1.xls][1.xls]______P_H_S_e_195"/>
      <sheetName val="[1.xls][1.xls]______P_H_S_e_200"/>
      <sheetName val="[1.xls][1.XLS]______P_H_S_e_199"/>
      <sheetName val="[1.xls][1.XLS]______P_H_S_e_196"/>
      <sheetName val=" 표준양식 - 파일산출서.xlsx"/>
      <sheetName val="[1.xls][1.xls]______P_H_S_e_197"/>
      <sheetName val="[1.xls][1.XLS]______P_H_S_e_198"/>
      <sheetName val="[1.xls][1.xls]______P_H_S_e_202"/>
      <sheetName val="[1.xls][1.xls]______P_H_S_e_201"/>
      <sheetName val="[1.xls][1.xls]______P_H_S_e_203"/>
      <sheetName val="[1.xls][1.xls]______P_H_S_e_204"/>
      <sheetName val="[1.xls][1.xls]______P_H_S_e_205"/>
      <sheetName val="[1.xls][1.xls]______P_H_S_e_206"/>
      <sheetName val="[1.xls][1.xls]______P_H_S_e_208"/>
      <sheetName val="[1.xls][1.xls]______P_H_S_e_207"/>
      <sheetName val="[1.xls][1.xls]______P_H_S_e_209"/>
      <sheetName val="[1.xls][1.xls]______P_H_S_e_212"/>
      <sheetName val="[1.xls][1.XLS]______P_H_S_e_211"/>
      <sheetName val="[1.xls][1.XLS]______P_H_S_e_210"/>
      <sheetName val="[1.xls][1.xls]______P_H_S_e_215"/>
      <sheetName val="AHU硘Ï"/>
      <sheetName val="광주전남"/>
      <sheetName val="[1.xls][1.xls]______P_H_S_e_217"/>
      <sheetName val="[1.xls][1.XLS]______P_H_S_e_216"/>
      <sheetName val="[1.xls][1.xls]______P_H_S_e_220"/>
      <sheetName val="[1.xls][1.xls]______P_H_S_e_221"/>
      <sheetName val="[1.xls][1.xls]______P_H_S_e_218"/>
      <sheetName val="[1.xls][1.xls]______P_H_S_e_219"/>
      <sheetName val="4.2유효폭의 계산"/>
      <sheetName val="일위대가목록"/>
      <sheetName val="일위대가_호표"/>
      <sheetName val="일위대가_산근"/>
      <sheetName val="중기사용료목록"/>
      <sheetName val="중기기초자료"/>
      <sheetName val="자재"/>
      <sheetName val="전역변수"/>
      <sheetName val="자재조서"/>
      <sheetName val="중기전역변수"/>
      <sheetName val="대가"/>
      <sheetName val="배수설비"/>
      <sheetName val="이토변실(A3-LINE)"/>
      <sheetName val="중연"/>
      <sheetName val="손익총괄"/>
      <sheetName val="조정명세"/>
      <sheetName val="광주"/>
      <sheetName val="당해년도분석"/>
      <sheetName val="총매출액증감"/>
      <sheetName val="PU경상이익증감"/>
      <sheetName val="전략적목표REVIEW"/>
      <sheetName val="´ë±¸"/>
      <sheetName val="¾ð¾ç"/>
      <sheetName val="¿ë¿¬"/>
      <sheetName val="¿ï»ê"/>
      <sheetName val="Áß¿¬"/>
      <sheetName val="ÁøÃµ"/>
      <sheetName val="¼ÕÀÍÃÑ°ý"/>
      <sheetName val="Á¶Á¤¸í¼¼"/>
      <sheetName val="±¸¹Ì"/>
      <sheetName val="±¤ÁÖ"/>
      <sheetName val="Ç¥Áö"/>
      <sheetName val="´çÇØ³âµµºÐ¼®"/>
      <sheetName val="¼ÕÀÍºÐ¼®"/>
      <sheetName val="ÃÑ¸ÅÃâ¾×Áõ°¨"/>
      <sheetName val="PU°æ»óÀÌÀÍÁõ°¨"/>
      <sheetName val="Àü·«Àû¸ñÇ¥REVIEW"/>
      <sheetName val="¹°°¡ÀÚ·áºñ±³"/>
      <sheetName val="3»ç´Ü°¡ºñ±³"/>
      <sheetName val="´ëµ¿"/>
      <sheetName val="¼º¸²"/>
      <sheetName val="±Ý°­"/>
      <sheetName val="기초코드"/>
      <sheetName val="수로단위수량"/>
      <sheetName val="수리결_x0000_"/>
      <sheetName val="_x005f_x000f__x005f_x0000_"/>
      <sheetName val="구조물공총"/>
      <sheetName val="돌붙임계"/>
      <sheetName val="돌붙임단위"/>
      <sheetName val="옹벽조서"/>
      <sheetName val="반중력식옹벽수량"/>
      <sheetName val="신축이음"/>
      <sheetName val="18˗"/>
      <sheetName val="12.재이용"/>
      <sheetName val="적산자료"/>
      <sheetName val="자재_계약일(2013_09_16)"/>
      <sheetName val="공통_계약일(2013_09_16)"/>
      <sheetName val="에너지성능지표セ迢颚"/>
      <sheetName val="영업소諠"/>
      <sheetName val="[1.xls][1.xls]______P_H_S_e_232"/>
      <sheetName val="[1.xls][1.xls]______P_H_S_e_233"/>
      <sheetName val="[1.xls][1.xls]______P_H_S_e_230"/>
      <sheetName val="[1.xls][1.xls]______P_H_S_e_228"/>
      <sheetName val="[1.xls][1.xls]______P_H_S_e_229"/>
      <sheetName val="[1.xls][1.xls]______P_H_S_e_223"/>
      <sheetName val="[1.xls][1.xls]______P_H_S_e_225"/>
      <sheetName val="단가표 (2)"/>
      <sheetName val="[1.xls][1.xls]______P_H_S_e_222"/>
      <sheetName val="[1.xls][1.xls]______P_H_S_e_224"/>
      <sheetName val="[1.xls][1.xls]______P_H_S_e_226"/>
      <sheetName val="[1.xls][1.xls]______P_H_S_e_227"/>
      <sheetName val="[1.xls][1.xls]______P_H_S_e_231"/>
      <sheetName val="[1.xls][1.xls]______P_H_S_e_234"/>
      <sheetName val="[1.xls][1.xls]______P_H_S_e_235"/>
      <sheetName val="[1.xls][1.xls]______P_H_S_e_237"/>
      <sheetName val="[1.xls][1.xls]______P_H_S_e_238"/>
      <sheetName val="[1.xls][1.xls]______P_H_S_e_236"/>
      <sheetName val="[1.xls][1.xls]______P_H_S_e_239"/>
      <sheetName val="[1.xls][1.xls]______P_H_S_e_245"/>
      <sheetName val="[1.xls][1.xls]______P_H_S_e_246"/>
      <sheetName val="[1.xls][1.xls]______P_H_S_e_241"/>
      <sheetName val="[1.xls][1.xls]______P_H_S_e_240"/>
      <sheetName val="[1.xls][1.xls]______P_H_S_e_244"/>
      <sheetName val="[1.xls][1.xls]______P_H_S_e_242"/>
      <sheetName val="[1.xls][1.xls]______P_H_S_e_243"/>
      <sheetName val="[1.xls][1.xls]______P_H_S_e_248"/>
      <sheetName val="[1.xls][1.xls]______P_H_S_e_247"/>
      <sheetName val="[1.xls][1.xls]______P_H_S_e_249"/>
      <sheetName val="변압기 및 발전기 용량"/>
      <sheetName val="[1.xls][1.xls]______P_H_S_e_251"/>
      <sheetName val="[1.xls][1.xls]______P_H_S_e_254"/>
      <sheetName val="[1.xls][1.xls]______P_H_S_e_250"/>
      <sheetName val="[1.xls][1.xls]______P_H_S_e_252"/>
      <sheetName val="[1.xls][1.xls]______P_H_S_e_253"/>
      <sheetName val="[1.xls][1.xls]______P_H_S_e_256"/>
      <sheetName val="[1.xls][1.xls]______P_H_S_e_255"/>
      <sheetName val="[1.xls][1.xls]______P_H_S_e_258"/>
      <sheetName val="[1.xls][1.xls]______P_H_S_e_257"/>
      <sheetName val="[1.xls][1.xls]______P_H_S_e_259"/>
      <sheetName val="[1.xls][1.xls]______P_H_S_e_268"/>
      <sheetName val="[1.xls][1.xls]______P_H_S_e_269"/>
      <sheetName val="업체코드"/>
      <sheetName val="각 파트합본(제외업체삭제)"/>
      <sheetName val="__MIGA_______TOWER_P_KBLEE____3"/>
      <sheetName val="단가조사표"/>
      <sheetName val="일위대가목록표"/>
      <sheetName val="예산내역서"/>
      <sheetName val="[1.xls][1.xls]______P_H_S_e_263"/>
      <sheetName val="[1.xls][1.xls]______P_H_S_e_265"/>
      <sheetName val="[1.xls][1.xls]______P_H_S_e_260"/>
      <sheetName val="[1.xls][1.xls]______P_H_S_e_261"/>
      <sheetName val="[1.xls][1.xls]______P_H_S_e_262"/>
      <sheetName val="[1.xls][1.xls]______P_H_S_e_266"/>
      <sheetName val="[1.xls][1.xls]______P_H_S_e_264"/>
      <sheetName val="[1.xls][1.xls]______P_H_S_e_267"/>
      <sheetName val="[1.xls][1.xls]______P_H_S_e_270"/>
      <sheetName val="[1.xls][1.xls]______P_H_S_e_271"/>
      <sheetName val="[1.xls][1.xls]______P_H_S_e_272"/>
      <sheetName val="[1.xls][1.xls]______P_H_S_e_277"/>
      <sheetName val="[1.xls][1.xls]______P_H_S_e_273"/>
      <sheetName val="[1.xls][1.xls]______P_H_S_e_274"/>
      <sheetName val="[1.xls][1.xls]______P_H_S_e_275"/>
      <sheetName val="[1.xls][1.xls]______P_H_S_e_276"/>
      <sheetName val="[1.xls][1.xls]______P_H_S_e_278"/>
      <sheetName val="[1.xls][1.xls]______P_H_S_e_279"/>
      <sheetName val="A갑지"/>
      <sheetName val="견적내역-2 (프로세스)"/>
      <sheetName val="견적내역-1 (유틸리티)"/>
      <sheetName val="중기일위대가"/>
      <sheetName val="WING3"/>
      <sheetName val="업협"/>
      <sheetName val="[1.xls][1.xls]______P_H_S_e_280"/>
      <sheetName val="[1.xls][1.xls]______P_H_S_e_281"/>
      <sheetName val="[1.xls][1.xls]______P_H_S_e_282"/>
      <sheetName val="변경내역"/>
      <sheetName val="시중노임(공사)"/>
      <sheetName val="[1.xls][1.xls]______P_H_S_e_284"/>
      <sheetName val="[1.xls][1.xls]______P_H_S_e_285"/>
      <sheetName val="[1.xls][1.xls]______P_H_S_e_283"/>
      <sheetName val="[1.xls][1.xls]______P_H_S_e_286"/>
      <sheetName val="[1.xls][1.xls]______P_H_S_e_287"/>
      <sheetName val="[1.xls][1.xls]______P_H_S_e_288"/>
      <sheetName val="비계,CON'C"/>
      <sheetName val="[1.XLS][1.XLS]___________exc_23"/>
      <sheetName val="[1.XLS][1.XLS]\\박근환\광주공장\excel\"/>
      <sheetName val="[1.XLS][1.XLS]___________exce_3"/>
      <sheetName val="[1.XLS][1.XLS]___________exce_2"/>
      <sheetName val="[1.XLS][1.XLS]___________exce_6"/>
      <sheetName val="[1.XLS][1.XLS]___________exce_4"/>
      <sheetName val="[1.XLS][1.XLS]___________exce_5"/>
      <sheetName val="[1.XLS][1.XLS]___________exce_7"/>
      <sheetName val="[1.XLS][1.XLS]___________exce_9"/>
      <sheetName val="[1.XLS][1.XLS]___________exce_8"/>
      <sheetName val="[1.XLS][1.XLS]___________exc_10"/>
      <sheetName val="[1.XLS][1.XLS]___________exc_11"/>
      <sheetName val="[1.XLS][1.XLS]___________exc_15"/>
      <sheetName val="[1.XLS][1.XLS]___________exc_14"/>
      <sheetName val="[1.XLS][1.XLS]___________exc_13"/>
      <sheetName val="[1.XLS][1.XLS]___________exc_12"/>
      <sheetName val="[1.XLS][1.XLS]___________exc_17"/>
      <sheetName val="[1.XLS][1.XLS]___________exc_16"/>
      <sheetName val="[1.XLS][1.XLS]___________exc_21"/>
      <sheetName val="[1.XLS][1.XLS]___________exc_20"/>
      <sheetName val="[1.XLS][1.XLS]___________exc_19"/>
      <sheetName val="[1.XLS][1.XLS]___________exc_18"/>
      <sheetName val="[1.XLS][1.XLS]___________exc_22"/>
      <sheetName val="[1.XLS][1.XLS]___________exc_36"/>
      <sheetName val="[1.XLS][1.XLS]___________exc_35"/>
      <sheetName val="[1.XLS][1.XLS]___________exc_24"/>
      <sheetName val="[1.XLS][1.XLS]___________exc_26"/>
      <sheetName val="[1.XLS][1.XLS]___________exc_25"/>
      <sheetName val="[1.XLS][1.XLS]___________exc_28"/>
      <sheetName val="[1.XLS][1.XLS]___________exc_27"/>
      <sheetName val="[1.XLS][1.XLS]___________exc_29"/>
      <sheetName val="[1.XLS][1.XLS]___________exc_30"/>
      <sheetName val="[1.XLS][1.XLS]___________exc_32"/>
      <sheetName val="[1.XLS][1.XLS]___________exc_31"/>
      <sheetName val="[1.XLS][1.XLS]___________exc_34"/>
      <sheetName val="[1.XLS][1.XLS]___________exc_33"/>
      <sheetName val="[1.XLS][1.XLS]___________exc_37"/>
      <sheetName val="[1.xls][1.XLS]___________exc_38"/>
      <sheetName val="[1.xls][1.xls]______P_H_S_e_431"/>
      <sheetName val="[1.xls][1.XLS]______P_H_S_e_430"/>
      <sheetName val="[1.xls][1.xls]______P_H_S_e_389"/>
      <sheetName val="[1.xls][1.xls]______P_H_S_e_390"/>
      <sheetName val="정릉_xdaf8_缡_x0000_"/>
      <sheetName val="[1.xls][1.xls]______P_H_S_e_323"/>
      <sheetName val="[1.xls][1.xls]______P_H_S_e_296"/>
      <sheetName val="[1.xls][1.xls]______P_H_S_e_289"/>
      <sheetName val="[1.xls][1.xls]______P_H_S_e_290"/>
      <sheetName val="[1.xls][1.xls]______P_H_S_e_291"/>
      <sheetName val="[1.xls][1.xls]______P_H_S_e_292"/>
      <sheetName val="[1.xls][1.xls]______P_H_S_e_306"/>
      <sheetName val="[1.xls][1.xls]______P_H_S_e_293"/>
      <sheetName val="[1.xls][1.xls]______P_H_S_e_294"/>
      <sheetName val="[1.xls][1.xls]______P_H_S_e_295"/>
      <sheetName val="[1.xls][1.xls]______P_H_S_e_304"/>
      <sheetName val="[1.xls][1.xls]______P_H_S_e_298"/>
      <sheetName val="[1.xls][1.xls]______P_H_S_e_297"/>
      <sheetName val="[1.xls][1.xls]______P_H_S_e_299"/>
      <sheetName val="[1.xls][1.xls]______P_H_S_e_300"/>
      <sheetName val="[1.xls][1.xls]______P_H_S_e_302"/>
      <sheetName val="[1.xls][1.xls]______P_H_S_e_301"/>
      <sheetName val="[1.xls][1.xls]______P_H_S_e_303"/>
      <sheetName val="[1.xls][1.xls]______P_H_S_e_305"/>
      <sheetName val="[1.xls][1.xls]______P_H_S_e_316"/>
      <sheetName val="[1.xls][1.xls]______P_H_S_e_317"/>
      <sheetName val="[1.xls][1.xls]______P_H_S_e_307"/>
      <sheetName val="[1.xls][1.xls]______P_H_S_e_309"/>
      <sheetName val="[1.xls][1.xls]______P_H_S_e_308"/>
      <sheetName val="[1.xls][1.xls]______P_H_S_e_312"/>
      <sheetName val="[1.xls][1.xls]______P_H_S_e_313"/>
      <sheetName val="[1.xls][1.xls]______P_H_S_e_310"/>
      <sheetName val="[1.xls][1.xls]______P_H_S_e_311"/>
      <sheetName val="[1.xls][1.xls]______P_H_S_e_314"/>
      <sheetName val="[1.xls][1.xls]______P_H_S_e_315"/>
      <sheetName val="[1.xls][1.xls]______P_H_S_e_319"/>
      <sheetName val="[1.xls][1.xls]______P_H_S_e_318"/>
      <sheetName val="[1.xls][1.xls]______P_H_S_e_321"/>
      <sheetName val="[1.xls][1.xls]______P_H_S_e_320"/>
      <sheetName val="[1.xls][1.xls]______P_H_S_e_322"/>
      <sheetName val="[1.xls][1.xls]______P_H_S_e_324"/>
      <sheetName val="[1.xls][1.xls]______P_H_S_e_325"/>
      <sheetName val="[1.xls][1.xls]______P_H_S_e_328"/>
      <sheetName val="[1.xls][1.xls]______P_H_S_e_329"/>
      <sheetName val="[1.xls][1.xls]______P_H_S_e_326"/>
      <sheetName val="[1.xls][1.xls]______P_H_S_e_327"/>
      <sheetName val="[1.xls][1.xls]______P_H_S_e_330"/>
      <sheetName val="[1.xls][1.xls]______P_H_S_e_385"/>
      <sheetName val="[1.xls][1.xls]______P_H_S_e_386"/>
      <sheetName val="[1.xls][1.xls]______P_H_S_e_376"/>
      <sheetName val="[1.xls][1.xls]______P_H_S_e_378"/>
      <sheetName val="[1.xls][1.xls]______P_H_S_e_333"/>
      <sheetName val="[1.xls][1.xls]______P_H_S_e_331"/>
      <sheetName val="[1.xls][1.xls]______P_H_S_e_334"/>
      <sheetName val="[1.xls][1.xls]______P_H_S_e_332"/>
      <sheetName val="[1.xls][1.xls]______P_H_S_e_335"/>
      <sheetName val="[1.xls][1.xls]______P_H_S_e_336"/>
      <sheetName val="[1.xls][1.xls]______P_H_S_e_337"/>
      <sheetName val="[1.xls][1.xls]______P_H_S_e_338"/>
      <sheetName val="[1.xls][1.xls]______P_H_S_e_339"/>
      <sheetName val="[1.xls][1.xls]______P_H_S_e_340"/>
      <sheetName val="[1.xls][1.xls]______P_H_S_e_343"/>
      <sheetName val="[1.xls][1.xls]______P_H_S_e_344"/>
      <sheetName val="[1.xls][1.xls]______P_H_S_e_341"/>
      <sheetName val="[1.xls][1.xls]______P_H_S_e_342"/>
      <sheetName val="96월별PL"/>
      <sheetName val="본부요청사항(개보수)"/>
      <sheetName val="2001년12월말"/>
      <sheetName val="전통건설"/>
      <sheetName val="에너지성능지표က뎔迲_x0000_㸀蠿"/>
      <sheetName val="[1.xls][1.xls]__박_석_P_H_S_exc_8"/>
      <sheetName val="[1.xls][1.xls]__박_석_P_H_S_ex_10"/>
      <sheetName val="[1.xls][1.XLS]__박_석_P_H_S_exc_9"/>
      <sheetName val="[1.xls][1.xls]__박_석_P_H_S_ex_11"/>
      <sheetName val="[1.xls][1.xls]__박_석_P_H_S_ex_13"/>
      <sheetName val="[1.xls][1.XLS]__박_석_P_H_S_ex_12"/>
      <sheetName val="[1.xls][1.xls]__박_석_P_H_S_ex_14"/>
      <sheetName val="[1.xls][1.xls]__박_석_P_H_S_ex_15"/>
      <sheetName val="[1.xls][1.xls]__박_석_P_H_S_ex_17"/>
      <sheetName val="[1.xls][1.XLS]__박_석_P_H_S_ex_16"/>
      <sheetName val="마산월령동골조물량변경"/>
      <sheetName val="관급자재"/>
      <sheetName val="[1.xls][1.xls]______P_H_S_e_345"/>
      <sheetName val="[1.xls][1.xls]______P_H_S_e_348"/>
      <sheetName val="[1.xls][1.xls]______P_H_S_e_346"/>
      <sheetName val="[1.xls][1.xls]______P_H_S_e_347"/>
      <sheetName val="[1.xls][1.xls]______P_H_S_e_349"/>
      <sheetName val="[1.xls][1.xls]______P_H_S_e_351"/>
      <sheetName val="[1.xls][1.xls]______P_H_S_e_356"/>
      <sheetName val="[1.xls][1.xls]______P_H_S_e_350"/>
      <sheetName val="[1.xls][1.xls]______P_H_S_e_352"/>
      <sheetName val="[1.xls][1.xls]______P_H_S_e_353"/>
      <sheetName val="[1.xls][1.xls]______P_H_S_e_354"/>
      <sheetName val="[1.xls][1.xls]______P_H_S_e_355"/>
      <sheetName val="[1.xls][1.xls]______P_H_S_e_357"/>
      <sheetName val="[1.xls][1.xls]______P_H_S_e_358"/>
      <sheetName val="[1.xls][1.xls]______P_H_S_e_361"/>
      <sheetName val="[1.xls][1.XLS]______P_H_S_e_360"/>
      <sheetName val="[1.xls][1.XLS]______P_H_S_e_359"/>
      <sheetName val="[1.xls][1.xls]______P_H_S_e_364"/>
      <sheetName val="[1.xls][1.xls]______P_H_S_e_369"/>
      <sheetName val="[1.xls][1.xls]______P_H_S_e_362"/>
      <sheetName val="[1.xls][1.xls]______P_H_S_e_363"/>
      <sheetName val="[1.xls][1.xls]______P_H_S_e_365"/>
      <sheetName val="[1.xls][1.xls]______P_H_S_e_366"/>
      <sheetName val="[1.xls][1.xls]______P_H_S_e_367"/>
      <sheetName val="[1.xls][1.xls]______P_H_S_e_368"/>
      <sheetName val="[1.xls][1.xls]______P_H_S_e_373"/>
      <sheetName val="[1.xls][1.xls]______P_H_S_e_370"/>
      <sheetName val="[1.xls][1.xls]______P_H_S_e_371"/>
      <sheetName val="[1.xls][1.xls]______P_H_S_e_372"/>
      <sheetName val="[1.xls][1.xls]______P_H_S_e_374"/>
      <sheetName val="[1.xls][1.xls]______P_H_S_e_375"/>
      <sheetName val="[1.xls][1.xls]______P_H_S_e_381"/>
      <sheetName val="공주-교대(A1)"/>
      <sheetName val="국내조달(통합-1)"/>
      <sheetName val="[1.xls][1.xls]______P_H_S_e_377"/>
      <sheetName val="[1.xls][1.xls]______P_H_S_e_383"/>
      <sheetName val="[1.xls][1.xls]______P_H_S_e_379"/>
      <sheetName val="[1.xls][1.xls]______P_H_S_e_380"/>
      <sheetName val="[1.xls][1.xls]______P_H_S_e_382"/>
      <sheetName val="[1.xls][1.xls]______P_H_S_e_384"/>
      <sheetName val="[1.xls][1.xls]______P_H_S_e_388"/>
      <sheetName val="[1.xls][1.xls]______P_H_S_e_387"/>
      <sheetName val="[1.xls][1.xls]______P_H_S_e_391"/>
      <sheetName val="[1.xls][1.xls]______P_H_S_e_394"/>
      <sheetName val="[1.xls][1.xls]______P_H_S_e_395"/>
      <sheetName val="[1.xls][1.xls]______P_H_S_e_392"/>
      <sheetName val="[1.xls][1.xls]______P_H_S_e_393"/>
      <sheetName val="[1.xls][1.xls]______P_H_S_e_403"/>
      <sheetName val="[1.xls][1.xls]______P_H_S_e_396"/>
      <sheetName val="[1.xls][1.xls]______P_H_S_e_397"/>
      <sheetName val="[1.xls][1.xls]______P_H_S_e_398"/>
      <sheetName val="[1.xls][1.xls]______P_H_S_e_402"/>
      <sheetName val="[1.xls][1.xls]______P_H_S_e_399"/>
      <sheetName val="[1.xls][1.xls]______P_H_S_e_400"/>
      <sheetName val="[1.xls][1.xls]______P_H_S_e_401"/>
      <sheetName val="[1.xls][1.XLS]___희석_P_H_S_exc_4"/>
      <sheetName val="[1.xls][1.XLS]____석_P_H_S_exc_3"/>
      <sheetName val="[1.xls][1.xls]______P_H_S_e_405"/>
      <sheetName val="[1.xls][1.XLS]______P_H_S_e_404"/>
      <sheetName val="[1.xls][1.xls]______P_H_S_e_406"/>
      <sheetName val="[1.xls][1.xls]______P_H_S_e_407"/>
      <sheetName val="[1.xls][1.xls]__박희석_P_H_S_exc_6"/>
      <sheetName val="[1.xls][1.xls]__박희석_P_H_S_exc_5"/>
      <sheetName val="[1.xls][1.xls]__박희석_P_H_S_exc_7"/>
      <sheetName val="[1.xls][1.XLS]__박희석_P_H_S_exc_8"/>
      <sheetName val="[1.xls][1.xls]____석_P_H_S_exc_4"/>
      <sheetName val="Finansal tamamlanma Eğrisi"/>
      <sheetName val="FA_SUMMARY"/>
      <sheetName val="[1.xls][1.XLS]____석_P_H_S_exc_5"/>
      <sheetName val="P. control"/>
      <sheetName val="에너지성능지표瀀⾐捰"/>
      <sheetName val="[1.xls][1.xls]______P_H_S_e_410"/>
      <sheetName val="[1.xls][1.xls]______P_H_S_e_412"/>
      <sheetName val="[1.xls][1.xls]______P_H_S_e_408"/>
      <sheetName val="[1.xls][1.xls]______P_H_S_e_409"/>
      <sheetName val="[1.xls][1.xls]______P_H_S_e_414"/>
      <sheetName val="[1.xls][1.xls]______P_H_S_e_411"/>
      <sheetName val="[1.xls][1.xls]______P_H_S_e_415"/>
      <sheetName val="[1.xls][1.xls]______P_H_S_e_413"/>
      <sheetName val="[1.xls][1.xls]______P_H_S_e_422"/>
      <sheetName val="[1.xls][1.XLS]______P_H_S_e_417"/>
      <sheetName val="[1.xls][1.xls]______P_H_S_e_416"/>
      <sheetName val="[1.xls][1.XLS]______P_H_S_e_418"/>
      <sheetName val="[1.xls][1.xls]______P_H_S_e_419"/>
      <sheetName val="[1.xls][1.xls]______P_H_S_e_423"/>
      <sheetName val="[1.xls][1.xls]______P_H_S_e_420"/>
      <sheetName val="[1.xls][1.xls]______P_H_S_e_421"/>
      <sheetName val="[1.xls][1.xls]______P_H_S_e_424"/>
      <sheetName val="[1.xls][1.xls]______P_H_S_e_426"/>
      <sheetName val="[1.xls][1.XLS]______P_H_S_e_425"/>
      <sheetName val="단가산출서(기계)"/>
      <sheetName val="Quantity"/>
      <sheetName val="____"/>
      <sheetName val="소비자가"/>
      <sheetName val="평3"/>
      <sheetName val="E.S적용금액 - 9차"/>
      <sheetName val="협조전"/>
      <sheetName val="면적표"/>
      <sheetName val="물가시세표"/>
      <sheetName val="절취및터파기"/>
      <sheetName val="[1.xls][1.XLS]___________exc_39"/>
      <sheetName val="[1.xls][1.XLS]___________exc_40"/>
      <sheetName val="[1.xls][1.XLS]__박희__P_H_S_exc_7"/>
      <sheetName val="찍기"/>
      <sheetName val="공사비지불 (2)"/>
      <sheetName val="3_7교축하중"/>
      <sheetName val="[1_xls][1_xls]______C______99_4"/>
      <sheetName val="[1_xls][1_xls]______C______99_3"/>
      <sheetName val="[1_xls][1_xls]______C______99_2"/>
      <sheetName val="[1_xls][1_xls]______C______99_7"/>
      <sheetName val="[1_xls][1_xls]______C______99_6"/>
      <sheetName val="[1_xls][1_xls]______C______99_5"/>
      <sheetName val="2-1__경관조명_내역총괄표"/>
      <sheetName val="돌담교_상부수량"/>
      <sheetName val="_냉각수펌프"/>
      <sheetName val="MAIN_GATE_HOUSE"/>
      <sheetName val="CRUDE_RE-bar"/>
      <sheetName val="손익구조"/>
      <sheetName val="재무자료"/>
      <sheetName val="[1.xls][1.XLS]__박희석_P_H_S_exc_9"/>
      <sheetName val="Finansal_tamamlanma_Eğrisi2"/>
      <sheetName val="Finansal_tamamlanma_Eğrisi"/>
      <sheetName val="Finansal_tamamlanma_Eğrisi1"/>
      <sheetName val="Finansal_tamamlanma_Eğrisi3"/>
      <sheetName val="15_문제점3"/>
      <sheetName val="Finansal_tamamlanma_Eğrisi4"/>
      <sheetName val="15_문제점4"/>
      <sheetName val="[1.xls][1.XLS]______P_H_S_e_427"/>
      <sheetName val="[1.xls][1.xls]______P_H_S_e_429"/>
      <sheetName val="[1.xls][1.xls]______P_H_S_e_428"/>
      <sheetName val="[1.xls][1.xls]__박희__P_H_S_exc_9"/>
      <sheetName val="[1.xls][1.XLS]__박희__P_H_S_exc_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ow r="2">
          <cell r="A2" t="str">
            <v>실     명</v>
          </cell>
        </row>
      </sheetData>
      <sheetData sheetId="78">
        <row r="2">
          <cell r="A2" t="str">
            <v>실     명</v>
          </cell>
        </row>
      </sheetData>
      <sheetData sheetId="79">
        <row r="2">
          <cell r="A2" t="str">
            <v>실     명</v>
          </cell>
        </row>
      </sheetData>
      <sheetData sheetId="80">
        <row r="2">
          <cell r="A2" t="str">
            <v>실     명</v>
          </cell>
        </row>
      </sheetData>
      <sheetData sheetId="81">
        <row r="2">
          <cell r="A2" t="str">
            <v>실     명</v>
          </cell>
        </row>
      </sheetData>
      <sheetData sheetId="82">
        <row r="2">
          <cell r="A2" t="str">
            <v>실     명</v>
          </cell>
        </row>
      </sheetData>
      <sheetData sheetId="83">
        <row r="2">
          <cell r="A2" t="str">
            <v>실     명</v>
          </cell>
        </row>
      </sheetData>
      <sheetData sheetId="84">
        <row r="2">
          <cell r="A2" t="str">
            <v>실     명</v>
          </cell>
        </row>
      </sheetData>
      <sheetData sheetId="85">
        <row r="2">
          <cell r="A2" t="str">
            <v>실     명</v>
          </cell>
        </row>
      </sheetData>
      <sheetData sheetId="86">
        <row r="2">
          <cell r="A2" t="str">
            <v>실     명</v>
          </cell>
        </row>
      </sheetData>
      <sheetData sheetId="87">
        <row r="2">
          <cell r="A2" t="str">
            <v>실     명</v>
          </cell>
        </row>
      </sheetData>
      <sheetData sheetId="88">
        <row r="2">
          <cell r="A2" t="str">
            <v>실     명</v>
          </cell>
        </row>
      </sheetData>
      <sheetData sheetId="89">
        <row r="2">
          <cell r="A2" t="str">
            <v>실     명</v>
          </cell>
        </row>
      </sheetData>
      <sheetData sheetId="90">
        <row r="2">
          <cell r="A2" t="str">
            <v>실     명</v>
          </cell>
        </row>
      </sheetData>
      <sheetData sheetId="91">
        <row r="2">
          <cell r="A2" t="str">
            <v>실     명</v>
          </cell>
        </row>
      </sheetData>
      <sheetData sheetId="92">
        <row r="2">
          <cell r="A2" t="str">
            <v>실     명</v>
          </cell>
        </row>
      </sheetData>
      <sheetData sheetId="93">
        <row r="2">
          <cell r="A2" t="str">
            <v>실     명</v>
          </cell>
        </row>
      </sheetData>
      <sheetData sheetId="94">
        <row r="2">
          <cell r="A2" t="str">
            <v>실     명</v>
          </cell>
        </row>
      </sheetData>
      <sheetData sheetId="95">
        <row r="2">
          <cell r="A2" t="str">
            <v>실     명</v>
          </cell>
        </row>
      </sheetData>
      <sheetData sheetId="96" refreshError="1"/>
      <sheetData sheetId="97" refreshError="1"/>
      <sheetData sheetId="98" refreshError="1"/>
      <sheetData sheetId="99" refreshError="1"/>
      <sheetData sheetId="100" refreshError="1"/>
      <sheetData sheetId="101" refreshError="1"/>
      <sheetData sheetId="102" refreshError="1"/>
      <sheetData sheetId="103">
        <row r="2">
          <cell r="A2" t="str">
            <v>실     명</v>
          </cell>
        </row>
      </sheetData>
      <sheetData sheetId="104">
        <row r="2">
          <cell r="A2" t="str">
            <v>실     명</v>
          </cell>
        </row>
      </sheetData>
      <sheetData sheetId="105">
        <row r="2">
          <cell r="A2" t="str">
            <v>실     명</v>
          </cell>
        </row>
      </sheetData>
      <sheetData sheetId="106">
        <row r="2">
          <cell r="A2" t="str">
            <v>실     명</v>
          </cell>
        </row>
      </sheetData>
      <sheetData sheetId="107">
        <row r="2">
          <cell r="A2" t="str">
            <v>실     명</v>
          </cell>
        </row>
      </sheetData>
      <sheetData sheetId="108">
        <row r="2">
          <cell r="A2" t="str">
            <v>실     명</v>
          </cell>
        </row>
      </sheetData>
      <sheetData sheetId="109">
        <row r="2">
          <cell r="A2" t="str">
            <v>실     명</v>
          </cell>
        </row>
      </sheetData>
      <sheetData sheetId="110">
        <row r="2">
          <cell r="A2" t="str">
            <v>실     명</v>
          </cell>
        </row>
      </sheetData>
      <sheetData sheetId="111">
        <row r="2">
          <cell r="A2" t="str">
            <v>실     명</v>
          </cell>
        </row>
      </sheetData>
      <sheetData sheetId="112">
        <row r="2">
          <cell r="A2" t="str">
            <v>실     명</v>
          </cell>
        </row>
      </sheetData>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ow r="2">
          <cell r="A2" t="str">
            <v>실     명</v>
          </cell>
        </row>
      </sheetData>
      <sheetData sheetId="235">
        <row r="2">
          <cell r="A2" t="str">
            <v>실     명</v>
          </cell>
        </row>
      </sheetData>
      <sheetData sheetId="236">
        <row r="2">
          <cell r="A2" t="str">
            <v>실     명</v>
          </cell>
        </row>
      </sheetData>
      <sheetData sheetId="237">
        <row r="2">
          <cell r="A2" t="str">
            <v>실     명</v>
          </cell>
        </row>
      </sheetData>
      <sheetData sheetId="238">
        <row r="2">
          <cell r="A2" t="str">
            <v>실     명</v>
          </cell>
        </row>
      </sheetData>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ow r="2">
          <cell r="A2" t="str">
            <v>실     명</v>
          </cell>
        </row>
      </sheetData>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ow r="2">
          <cell r="A2" t="str">
            <v>실     명</v>
          </cell>
        </row>
      </sheetData>
      <sheetData sheetId="274">
        <row r="2">
          <cell r="A2" t="str">
            <v>실     명</v>
          </cell>
        </row>
      </sheetData>
      <sheetData sheetId="275">
        <row r="2">
          <cell r="A2" t="str">
            <v>실     명</v>
          </cell>
        </row>
      </sheetData>
      <sheetData sheetId="276">
        <row r="2">
          <cell r="A2" t="str">
            <v>실     명</v>
          </cell>
        </row>
      </sheetData>
      <sheetData sheetId="277">
        <row r="2">
          <cell r="A2" t="str">
            <v>실     명</v>
          </cell>
        </row>
      </sheetData>
      <sheetData sheetId="278">
        <row r="2">
          <cell r="A2" t="str">
            <v>실     명</v>
          </cell>
        </row>
      </sheetData>
      <sheetData sheetId="279">
        <row r="2">
          <cell r="A2" t="str">
            <v>실     명</v>
          </cell>
        </row>
      </sheetData>
      <sheetData sheetId="280">
        <row r="2">
          <cell r="A2" t="str">
            <v>실     명</v>
          </cell>
        </row>
      </sheetData>
      <sheetData sheetId="281">
        <row r="2">
          <cell r="A2" t="str">
            <v>실     명</v>
          </cell>
        </row>
      </sheetData>
      <sheetData sheetId="282">
        <row r="2">
          <cell r="A2" t="str">
            <v>실     명</v>
          </cell>
        </row>
      </sheetData>
      <sheetData sheetId="283">
        <row r="2">
          <cell r="A2" t="str">
            <v>실     명</v>
          </cell>
        </row>
      </sheetData>
      <sheetData sheetId="284">
        <row r="2">
          <cell r="A2" t="str">
            <v>실     명</v>
          </cell>
        </row>
      </sheetData>
      <sheetData sheetId="285">
        <row r="2">
          <cell r="A2" t="str">
            <v>실     명</v>
          </cell>
        </row>
      </sheetData>
      <sheetData sheetId="286">
        <row r="2">
          <cell r="A2" t="str">
            <v>실     명</v>
          </cell>
        </row>
      </sheetData>
      <sheetData sheetId="287">
        <row r="2">
          <cell r="A2" t="str">
            <v>실     명</v>
          </cell>
        </row>
      </sheetData>
      <sheetData sheetId="288">
        <row r="2">
          <cell r="A2" t="str">
            <v>실     명</v>
          </cell>
        </row>
      </sheetData>
      <sheetData sheetId="289">
        <row r="2">
          <cell r="A2" t="str">
            <v>실     명</v>
          </cell>
        </row>
      </sheetData>
      <sheetData sheetId="290">
        <row r="2">
          <cell r="A2" t="str">
            <v>실     명</v>
          </cell>
        </row>
      </sheetData>
      <sheetData sheetId="291">
        <row r="2">
          <cell r="A2" t="str">
            <v>실     명</v>
          </cell>
        </row>
      </sheetData>
      <sheetData sheetId="292">
        <row r="2">
          <cell r="A2" t="str">
            <v>실     명</v>
          </cell>
        </row>
      </sheetData>
      <sheetData sheetId="293">
        <row r="2">
          <cell r="A2" t="str">
            <v>실     명</v>
          </cell>
        </row>
      </sheetData>
      <sheetData sheetId="294">
        <row r="2">
          <cell r="A2" t="str">
            <v>실     명</v>
          </cell>
        </row>
      </sheetData>
      <sheetData sheetId="295">
        <row r="2">
          <cell r="A2" t="str">
            <v>실     명</v>
          </cell>
        </row>
      </sheetData>
      <sheetData sheetId="296">
        <row r="2">
          <cell r="A2" t="str">
            <v>실     명</v>
          </cell>
        </row>
      </sheetData>
      <sheetData sheetId="297">
        <row r="2">
          <cell r="A2" t="str">
            <v>실     명</v>
          </cell>
        </row>
      </sheetData>
      <sheetData sheetId="298">
        <row r="2">
          <cell r="A2" t="str">
            <v>실     명</v>
          </cell>
        </row>
      </sheetData>
      <sheetData sheetId="299">
        <row r="2">
          <cell r="A2" t="str">
            <v>실     명</v>
          </cell>
        </row>
      </sheetData>
      <sheetData sheetId="300">
        <row r="2">
          <cell r="A2" t="str">
            <v>실     명</v>
          </cell>
        </row>
      </sheetData>
      <sheetData sheetId="301">
        <row r="2">
          <cell r="A2" t="str">
            <v>실     명</v>
          </cell>
        </row>
      </sheetData>
      <sheetData sheetId="302">
        <row r="2">
          <cell r="A2" t="str">
            <v>실     명</v>
          </cell>
        </row>
      </sheetData>
      <sheetData sheetId="303">
        <row r="2">
          <cell r="A2" t="str">
            <v>실     명</v>
          </cell>
        </row>
      </sheetData>
      <sheetData sheetId="304">
        <row r="2">
          <cell r="A2" t="str">
            <v>실     명</v>
          </cell>
        </row>
      </sheetData>
      <sheetData sheetId="305">
        <row r="2">
          <cell r="A2" t="str">
            <v>실     명</v>
          </cell>
        </row>
      </sheetData>
      <sheetData sheetId="306">
        <row r="2">
          <cell r="A2" t="str">
            <v>실     명</v>
          </cell>
        </row>
      </sheetData>
      <sheetData sheetId="307">
        <row r="2">
          <cell r="A2" t="str">
            <v>실     명</v>
          </cell>
        </row>
      </sheetData>
      <sheetData sheetId="308">
        <row r="2">
          <cell r="A2" t="str">
            <v>실     명</v>
          </cell>
        </row>
      </sheetData>
      <sheetData sheetId="309">
        <row r="2">
          <cell r="A2" t="str">
            <v>실     명</v>
          </cell>
        </row>
      </sheetData>
      <sheetData sheetId="310">
        <row r="2">
          <cell r="A2" t="str">
            <v>실     명</v>
          </cell>
        </row>
      </sheetData>
      <sheetData sheetId="311">
        <row r="2">
          <cell r="A2" t="str">
            <v>실     명</v>
          </cell>
        </row>
      </sheetData>
      <sheetData sheetId="312">
        <row r="2">
          <cell r="A2" t="str">
            <v>실     명</v>
          </cell>
        </row>
      </sheetData>
      <sheetData sheetId="313">
        <row r="2">
          <cell r="A2" t="str">
            <v>실     명</v>
          </cell>
        </row>
      </sheetData>
      <sheetData sheetId="314">
        <row r="2">
          <cell r="A2" t="str">
            <v>실     명</v>
          </cell>
        </row>
      </sheetData>
      <sheetData sheetId="315">
        <row r="2">
          <cell r="A2" t="str">
            <v>실     명</v>
          </cell>
        </row>
      </sheetData>
      <sheetData sheetId="316">
        <row r="2">
          <cell r="A2" t="str">
            <v>실     명</v>
          </cell>
        </row>
      </sheetData>
      <sheetData sheetId="317">
        <row r="2">
          <cell r="A2" t="str">
            <v>실     명</v>
          </cell>
        </row>
      </sheetData>
      <sheetData sheetId="318">
        <row r="2">
          <cell r="A2" t="str">
            <v>실     명</v>
          </cell>
        </row>
      </sheetData>
      <sheetData sheetId="319">
        <row r="2">
          <cell r="A2" t="str">
            <v>실     명</v>
          </cell>
        </row>
      </sheetData>
      <sheetData sheetId="320">
        <row r="2">
          <cell r="A2" t="str">
            <v>실     명</v>
          </cell>
        </row>
      </sheetData>
      <sheetData sheetId="321">
        <row r="2">
          <cell r="A2" t="str">
            <v>실     명</v>
          </cell>
        </row>
      </sheetData>
      <sheetData sheetId="322">
        <row r="2">
          <cell r="A2" t="str">
            <v>실     명</v>
          </cell>
        </row>
      </sheetData>
      <sheetData sheetId="323">
        <row r="2">
          <cell r="A2" t="str">
            <v>실     명</v>
          </cell>
        </row>
      </sheetData>
      <sheetData sheetId="324">
        <row r="2">
          <cell r="A2" t="str">
            <v>실     명</v>
          </cell>
        </row>
      </sheetData>
      <sheetData sheetId="325">
        <row r="2">
          <cell r="A2" t="str">
            <v>실     명</v>
          </cell>
        </row>
      </sheetData>
      <sheetData sheetId="326">
        <row r="2">
          <cell r="A2" t="str">
            <v>실     명</v>
          </cell>
        </row>
      </sheetData>
      <sheetData sheetId="327">
        <row r="2">
          <cell r="A2" t="str">
            <v>실     명</v>
          </cell>
        </row>
      </sheetData>
      <sheetData sheetId="328">
        <row r="2">
          <cell r="A2" t="str">
            <v>실     명</v>
          </cell>
        </row>
      </sheetData>
      <sheetData sheetId="329">
        <row r="2">
          <cell r="A2" t="str">
            <v>실     명</v>
          </cell>
        </row>
      </sheetData>
      <sheetData sheetId="330">
        <row r="2">
          <cell r="A2" t="str">
            <v>실     명</v>
          </cell>
        </row>
      </sheetData>
      <sheetData sheetId="331">
        <row r="2">
          <cell r="A2" t="str">
            <v>실     명</v>
          </cell>
        </row>
      </sheetData>
      <sheetData sheetId="332">
        <row r="2">
          <cell r="A2" t="str">
            <v>실     명</v>
          </cell>
        </row>
      </sheetData>
      <sheetData sheetId="333">
        <row r="2">
          <cell r="A2" t="str">
            <v>실     명</v>
          </cell>
        </row>
      </sheetData>
      <sheetData sheetId="334">
        <row r="2">
          <cell r="A2" t="str">
            <v>실     명</v>
          </cell>
        </row>
      </sheetData>
      <sheetData sheetId="335">
        <row r="2">
          <cell r="A2" t="str">
            <v>실     명</v>
          </cell>
        </row>
      </sheetData>
      <sheetData sheetId="336">
        <row r="2">
          <cell r="A2" t="str">
            <v>실     명</v>
          </cell>
        </row>
      </sheetData>
      <sheetData sheetId="337">
        <row r="2">
          <cell r="A2" t="str">
            <v>실     명</v>
          </cell>
        </row>
      </sheetData>
      <sheetData sheetId="338">
        <row r="2">
          <cell r="A2" t="str">
            <v>실     명</v>
          </cell>
        </row>
      </sheetData>
      <sheetData sheetId="339">
        <row r="2">
          <cell r="A2" t="str">
            <v>실     명</v>
          </cell>
        </row>
      </sheetData>
      <sheetData sheetId="340">
        <row r="2">
          <cell r="A2" t="str">
            <v>실     명</v>
          </cell>
        </row>
      </sheetData>
      <sheetData sheetId="341">
        <row r="2">
          <cell r="A2" t="str">
            <v>실     명</v>
          </cell>
        </row>
      </sheetData>
      <sheetData sheetId="342">
        <row r="2">
          <cell r="A2" t="str">
            <v>실     명</v>
          </cell>
        </row>
      </sheetData>
      <sheetData sheetId="343">
        <row r="2">
          <cell r="A2" t="str">
            <v>실     명</v>
          </cell>
        </row>
      </sheetData>
      <sheetData sheetId="344">
        <row r="2">
          <cell r="A2" t="str">
            <v>실     명</v>
          </cell>
        </row>
      </sheetData>
      <sheetData sheetId="345">
        <row r="2">
          <cell r="A2" t="str">
            <v>실     명</v>
          </cell>
        </row>
      </sheetData>
      <sheetData sheetId="346">
        <row r="2">
          <cell r="A2" t="str">
            <v>실     명</v>
          </cell>
        </row>
      </sheetData>
      <sheetData sheetId="347">
        <row r="2">
          <cell r="A2" t="str">
            <v>실     명</v>
          </cell>
        </row>
      </sheetData>
      <sheetData sheetId="348">
        <row r="2">
          <cell r="A2" t="str">
            <v>실     명</v>
          </cell>
        </row>
      </sheetData>
      <sheetData sheetId="349">
        <row r="2">
          <cell r="A2" t="str">
            <v>실     명</v>
          </cell>
        </row>
      </sheetData>
      <sheetData sheetId="350">
        <row r="2">
          <cell r="A2" t="str">
            <v>실     명</v>
          </cell>
        </row>
      </sheetData>
      <sheetData sheetId="351">
        <row r="2">
          <cell r="A2" t="str">
            <v>실     명</v>
          </cell>
        </row>
      </sheetData>
      <sheetData sheetId="352">
        <row r="2">
          <cell r="A2" t="str">
            <v>실     명</v>
          </cell>
        </row>
      </sheetData>
      <sheetData sheetId="353">
        <row r="2">
          <cell r="A2" t="str">
            <v>실     명</v>
          </cell>
        </row>
      </sheetData>
      <sheetData sheetId="354">
        <row r="2">
          <cell r="A2" t="str">
            <v>실     명</v>
          </cell>
        </row>
      </sheetData>
      <sheetData sheetId="355">
        <row r="2">
          <cell r="A2" t="str">
            <v>실     명</v>
          </cell>
        </row>
      </sheetData>
      <sheetData sheetId="356">
        <row r="2">
          <cell r="A2" t="str">
            <v>실     명</v>
          </cell>
        </row>
      </sheetData>
      <sheetData sheetId="357">
        <row r="2">
          <cell r="A2" t="str">
            <v>실     명</v>
          </cell>
        </row>
      </sheetData>
      <sheetData sheetId="358">
        <row r="2">
          <cell r="A2" t="str">
            <v>실     명</v>
          </cell>
        </row>
      </sheetData>
      <sheetData sheetId="359">
        <row r="2">
          <cell r="A2" t="str">
            <v>실     명</v>
          </cell>
        </row>
      </sheetData>
      <sheetData sheetId="360">
        <row r="2">
          <cell r="A2" t="str">
            <v>실     명</v>
          </cell>
        </row>
      </sheetData>
      <sheetData sheetId="361">
        <row r="2">
          <cell r="A2" t="str">
            <v>실     명</v>
          </cell>
        </row>
      </sheetData>
      <sheetData sheetId="362">
        <row r="2">
          <cell r="A2" t="str">
            <v>실     명</v>
          </cell>
        </row>
      </sheetData>
      <sheetData sheetId="363">
        <row r="2">
          <cell r="A2" t="str">
            <v>실     명</v>
          </cell>
        </row>
      </sheetData>
      <sheetData sheetId="364">
        <row r="2">
          <cell r="A2" t="str">
            <v>실     명</v>
          </cell>
        </row>
      </sheetData>
      <sheetData sheetId="365">
        <row r="2">
          <cell r="A2" t="str">
            <v>실     명</v>
          </cell>
        </row>
      </sheetData>
      <sheetData sheetId="366">
        <row r="2">
          <cell r="A2" t="str">
            <v>실     명</v>
          </cell>
        </row>
      </sheetData>
      <sheetData sheetId="367">
        <row r="2">
          <cell r="A2" t="str">
            <v>실     명</v>
          </cell>
        </row>
      </sheetData>
      <sheetData sheetId="368">
        <row r="2">
          <cell r="A2" t="str">
            <v>실     명</v>
          </cell>
        </row>
      </sheetData>
      <sheetData sheetId="369">
        <row r="2">
          <cell r="A2" t="str">
            <v>실     명</v>
          </cell>
        </row>
      </sheetData>
      <sheetData sheetId="370">
        <row r="2">
          <cell r="A2" t="str">
            <v>실     명</v>
          </cell>
        </row>
      </sheetData>
      <sheetData sheetId="371">
        <row r="2">
          <cell r="A2" t="str">
            <v>실     명</v>
          </cell>
        </row>
      </sheetData>
      <sheetData sheetId="372">
        <row r="2">
          <cell r="A2" t="str">
            <v>실     명</v>
          </cell>
        </row>
      </sheetData>
      <sheetData sheetId="373">
        <row r="2">
          <cell r="A2" t="str">
            <v>실     명</v>
          </cell>
        </row>
      </sheetData>
      <sheetData sheetId="374">
        <row r="2">
          <cell r="A2" t="str">
            <v>실     명</v>
          </cell>
        </row>
      </sheetData>
      <sheetData sheetId="375">
        <row r="2">
          <cell r="A2" t="str">
            <v>실     명</v>
          </cell>
        </row>
      </sheetData>
      <sheetData sheetId="376">
        <row r="2">
          <cell r="A2" t="str">
            <v>실     명</v>
          </cell>
        </row>
      </sheetData>
      <sheetData sheetId="377">
        <row r="2">
          <cell r="A2" t="str">
            <v>실     명</v>
          </cell>
        </row>
      </sheetData>
      <sheetData sheetId="378" refreshError="1"/>
      <sheetData sheetId="379">
        <row r="2">
          <cell r="A2" t="str">
            <v>실     명</v>
          </cell>
        </row>
      </sheetData>
      <sheetData sheetId="380">
        <row r="2">
          <cell r="A2" t="str">
            <v>실     명</v>
          </cell>
        </row>
      </sheetData>
      <sheetData sheetId="381">
        <row r="2">
          <cell r="A2" t="str">
            <v>실     명</v>
          </cell>
        </row>
      </sheetData>
      <sheetData sheetId="382">
        <row r="2">
          <cell r="A2" t="str">
            <v>실     명</v>
          </cell>
        </row>
      </sheetData>
      <sheetData sheetId="383">
        <row r="2">
          <cell r="A2" t="str">
            <v>실     명</v>
          </cell>
        </row>
      </sheetData>
      <sheetData sheetId="384">
        <row r="2">
          <cell r="A2" t="str">
            <v>실     명</v>
          </cell>
        </row>
      </sheetData>
      <sheetData sheetId="385">
        <row r="2">
          <cell r="A2" t="str">
            <v>실     명</v>
          </cell>
        </row>
      </sheetData>
      <sheetData sheetId="386">
        <row r="2">
          <cell r="A2" t="str">
            <v>실     명</v>
          </cell>
        </row>
      </sheetData>
      <sheetData sheetId="387">
        <row r="2">
          <cell r="A2" t="str">
            <v>실     명</v>
          </cell>
        </row>
      </sheetData>
      <sheetData sheetId="388">
        <row r="2">
          <cell r="A2" t="str">
            <v>실     명</v>
          </cell>
        </row>
      </sheetData>
      <sheetData sheetId="389">
        <row r="2">
          <cell r="A2" t="str">
            <v>실     명</v>
          </cell>
        </row>
      </sheetData>
      <sheetData sheetId="390">
        <row r="2">
          <cell r="A2" t="str">
            <v>실     명</v>
          </cell>
        </row>
      </sheetData>
      <sheetData sheetId="391">
        <row r="2">
          <cell r="A2" t="str">
            <v>실     명</v>
          </cell>
        </row>
      </sheetData>
      <sheetData sheetId="392">
        <row r="2">
          <cell r="A2" t="str">
            <v>실     명</v>
          </cell>
        </row>
      </sheetData>
      <sheetData sheetId="393">
        <row r="2">
          <cell r="A2" t="str">
            <v>실     명</v>
          </cell>
        </row>
      </sheetData>
      <sheetData sheetId="394">
        <row r="2">
          <cell r="A2" t="str">
            <v>실     명</v>
          </cell>
        </row>
      </sheetData>
      <sheetData sheetId="395">
        <row r="2">
          <cell r="A2" t="str">
            <v>실     명</v>
          </cell>
        </row>
      </sheetData>
      <sheetData sheetId="396">
        <row r="2">
          <cell r="A2" t="str">
            <v>실     명</v>
          </cell>
        </row>
      </sheetData>
      <sheetData sheetId="397" refreshError="1"/>
      <sheetData sheetId="398">
        <row r="2">
          <cell r="A2" t="str">
            <v>실     명</v>
          </cell>
        </row>
      </sheetData>
      <sheetData sheetId="399">
        <row r="2">
          <cell r="A2" t="str">
            <v>실     명</v>
          </cell>
        </row>
      </sheetData>
      <sheetData sheetId="400">
        <row r="2">
          <cell r="A2" t="str">
            <v>실     명</v>
          </cell>
        </row>
      </sheetData>
      <sheetData sheetId="401">
        <row r="2">
          <cell r="A2" t="str">
            <v>실     명</v>
          </cell>
        </row>
      </sheetData>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ow r="2">
          <cell r="A2" t="str">
            <v>실     명</v>
          </cell>
        </row>
      </sheetData>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ow r="2">
          <cell r="A2" t="str">
            <v>실     명</v>
          </cell>
        </row>
      </sheetData>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ow r="2">
          <cell r="C2" t="str">
            <v>방위</v>
          </cell>
        </row>
      </sheetData>
      <sheetData sheetId="712" refreshError="1"/>
      <sheetData sheetId="713" refreshError="1"/>
      <sheetData sheetId="714" refreshError="1"/>
      <sheetData sheetId="715">
        <row r="2">
          <cell r="A2" t="str">
            <v>실     명</v>
          </cell>
        </row>
      </sheetData>
      <sheetData sheetId="716">
        <row r="2">
          <cell r="A2" t="str">
            <v>실     명</v>
          </cell>
        </row>
      </sheetData>
      <sheetData sheetId="717">
        <row r="2">
          <cell r="A2" t="str">
            <v>실     명</v>
          </cell>
        </row>
      </sheetData>
      <sheetData sheetId="718">
        <row r="2">
          <cell r="A2" t="str">
            <v>실     명</v>
          </cell>
        </row>
      </sheetData>
      <sheetData sheetId="719">
        <row r="2">
          <cell r="A2" t="str">
            <v>실     명</v>
          </cell>
        </row>
      </sheetData>
      <sheetData sheetId="720">
        <row r="2">
          <cell r="A2" t="str">
            <v>실     명</v>
          </cell>
        </row>
      </sheetData>
      <sheetData sheetId="721">
        <row r="2">
          <cell r="A2" t="str">
            <v>실     명</v>
          </cell>
        </row>
      </sheetData>
      <sheetData sheetId="722">
        <row r="2">
          <cell r="A2" t="str">
            <v>실     명</v>
          </cell>
        </row>
      </sheetData>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sheetData sheetId="740" refreshError="1"/>
      <sheetData sheetId="741" refreshError="1"/>
      <sheetData sheetId="742" refreshError="1"/>
      <sheetData sheetId="743" refreshError="1"/>
      <sheetData sheetId="744" refreshError="1"/>
      <sheetData sheetId="745" refreshError="1"/>
      <sheetData sheetId="746" refreshError="1"/>
      <sheetData sheetId="747"/>
      <sheetData sheetId="748">
        <row r="2">
          <cell r="A2" t="str">
            <v>실     명</v>
          </cell>
        </row>
      </sheetData>
      <sheetData sheetId="749" refreshError="1"/>
      <sheetData sheetId="750">
        <row r="2">
          <cell r="A2" t="str">
            <v>실     명</v>
          </cell>
        </row>
      </sheetData>
      <sheetData sheetId="751">
        <row r="2">
          <cell r="A2" t="str">
            <v>실     명</v>
          </cell>
        </row>
      </sheetData>
      <sheetData sheetId="752">
        <row r="2">
          <cell r="A2" t="str">
            <v>실     명</v>
          </cell>
        </row>
      </sheetData>
      <sheetData sheetId="753">
        <row r="2">
          <cell r="A2" t="str">
            <v>실     명</v>
          </cell>
        </row>
      </sheetData>
      <sheetData sheetId="754">
        <row r="2">
          <cell r="A2" t="str">
            <v>실     명</v>
          </cell>
        </row>
      </sheetData>
      <sheetData sheetId="755">
        <row r="2">
          <cell r="A2" t="str">
            <v>실     명</v>
          </cell>
        </row>
      </sheetData>
      <sheetData sheetId="756">
        <row r="2">
          <cell r="A2" t="str">
            <v>실     명</v>
          </cell>
        </row>
      </sheetData>
      <sheetData sheetId="757">
        <row r="2">
          <cell r="A2" t="str">
            <v>실     명</v>
          </cell>
        </row>
      </sheetData>
      <sheetData sheetId="758">
        <row r="2">
          <cell r="A2" t="str">
            <v>실     명</v>
          </cell>
        </row>
      </sheetData>
      <sheetData sheetId="759">
        <row r="2">
          <cell r="A2" t="str">
            <v>실     명</v>
          </cell>
        </row>
      </sheetData>
      <sheetData sheetId="760">
        <row r="2">
          <cell r="A2" t="str">
            <v>실     명</v>
          </cell>
        </row>
      </sheetData>
      <sheetData sheetId="761">
        <row r="2">
          <cell r="A2" t="str">
            <v>실     명</v>
          </cell>
        </row>
      </sheetData>
      <sheetData sheetId="762">
        <row r="2">
          <cell r="A2" t="str">
            <v>실     명</v>
          </cell>
        </row>
      </sheetData>
      <sheetData sheetId="763">
        <row r="2">
          <cell r="A2" t="str">
            <v>실     명</v>
          </cell>
        </row>
      </sheetData>
      <sheetData sheetId="764">
        <row r="2">
          <cell r="A2" t="str">
            <v>실     명</v>
          </cell>
        </row>
      </sheetData>
      <sheetData sheetId="765">
        <row r="2">
          <cell r="A2" t="str">
            <v>실     명</v>
          </cell>
        </row>
      </sheetData>
      <sheetData sheetId="766">
        <row r="2">
          <cell r="A2" t="str">
            <v>실     명</v>
          </cell>
        </row>
      </sheetData>
      <sheetData sheetId="767">
        <row r="2">
          <cell r="A2" t="str">
            <v>실     명</v>
          </cell>
        </row>
      </sheetData>
      <sheetData sheetId="768">
        <row r="2">
          <cell r="A2" t="str">
            <v>실     명</v>
          </cell>
        </row>
      </sheetData>
      <sheetData sheetId="769">
        <row r="2">
          <cell r="A2" t="str">
            <v>실     명</v>
          </cell>
        </row>
      </sheetData>
      <sheetData sheetId="770">
        <row r="2">
          <cell r="A2" t="str">
            <v>실     명</v>
          </cell>
        </row>
      </sheetData>
      <sheetData sheetId="771">
        <row r="2">
          <cell r="A2" t="str">
            <v>실     명</v>
          </cell>
        </row>
      </sheetData>
      <sheetData sheetId="772">
        <row r="2">
          <cell r="A2" t="str">
            <v>실     명</v>
          </cell>
        </row>
      </sheetData>
      <sheetData sheetId="773">
        <row r="2">
          <cell r="A2" t="str">
            <v>실     명</v>
          </cell>
        </row>
      </sheetData>
      <sheetData sheetId="774">
        <row r="2">
          <cell r="A2" t="str">
            <v>실     명</v>
          </cell>
        </row>
      </sheetData>
      <sheetData sheetId="775">
        <row r="2">
          <cell r="A2" t="str">
            <v>실     명</v>
          </cell>
        </row>
      </sheetData>
      <sheetData sheetId="776">
        <row r="2">
          <cell r="A2" t="str">
            <v>실     명</v>
          </cell>
        </row>
      </sheetData>
      <sheetData sheetId="777">
        <row r="2">
          <cell r="A2" t="str">
            <v>실     명</v>
          </cell>
        </row>
      </sheetData>
      <sheetData sheetId="778">
        <row r="2">
          <cell r="A2" t="str">
            <v>실     명</v>
          </cell>
        </row>
      </sheetData>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ow r="2">
          <cell r="A2" t="str">
            <v>실     명</v>
          </cell>
        </row>
      </sheetData>
      <sheetData sheetId="1061">
        <row r="2">
          <cell r="A2" t="str">
            <v>실     명</v>
          </cell>
        </row>
      </sheetData>
      <sheetData sheetId="1062">
        <row r="2">
          <cell r="A2" t="str">
            <v>실     명</v>
          </cell>
        </row>
      </sheetData>
      <sheetData sheetId="1063">
        <row r="2">
          <cell r="A2" t="str">
            <v>실     명</v>
          </cell>
        </row>
      </sheetData>
      <sheetData sheetId="1064">
        <row r="2">
          <cell r="A2" t="str">
            <v>실     명</v>
          </cell>
        </row>
      </sheetData>
      <sheetData sheetId="1065">
        <row r="2">
          <cell r="A2" t="str">
            <v>실     명</v>
          </cell>
        </row>
      </sheetData>
      <sheetData sheetId="1066">
        <row r="2">
          <cell r="A2" t="str">
            <v>실     명</v>
          </cell>
        </row>
      </sheetData>
      <sheetData sheetId="1067">
        <row r="2">
          <cell r="A2" t="str">
            <v>실     명</v>
          </cell>
        </row>
      </sheetData>
      <sheetData sheetId="1068">
        <row r="2">
          <cell r="A2" t="str">
            <v>실     명</v>
          </cell>
        </row>
      </sheetData>
      <sheetData sheetId="1069">
        <row r="2">
          <cell r="A2" t="str">
            <v>실     명</v>
          </cell>
        </row>
      </sheetData>
      <sheetData sheetId="1070">
        <row r="2">
          <cell r="A2" t="str">
            <v>실     명</v>
          </cell>
        </row>
      </sheetData>
      <sheetData sheetId="1071">
        <row r="2">
          <cell r="A2" t="str">
            <v>실     명</v>
          </cell>
        </row>
      </sheetData>
      <sheetData sheetId="1072">
        <row r="2">
          <cell r="A2" t="str">
            <v>실     명</v>
          </cell>
        </row>
      </sheetData>
      <sheetData sheetId="1073">
        <row r="2">
          <cell r="A2" t="str">
            <v>실     명</v>
          </cell>
        </row>
      </sheetData>
      <sheetData sheetId="1074">
        <row r="2">
          <cell r="A2" t="str">
            <v>실     명</v>
          </cell>
        </row>
      </sheetData>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ow r="2">
          <cell r="A2" t="str">
            <v>실     명</v>
          </cell>
        </row>
      </sheetData>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ow r="2">
          <cell r="A2" t="str">
            <v>실     명</v>
          </cell>
        </row>
      </sheetData>
      <sheetData sheetId="1210">
        <row r="2">
          <cell r="A2" t="str">
            <v>실     명</v>
          </cell>
        </row>
      </sheetData>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ow r="2">
          <cell r="A2" t="str">
            <v>실     명</v>
          </cell>
        </row>
      </sheetData>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ow r="2">
          <cell r="A2" t="str">
            <v>실     명</v>
          </cell>
        </row>
      </sheetData>
      <sheetData sheetId="1272">
        <row r="2">
          <cell r="A2" t="str">
            <v>실     명</v>
          </cell>
        </row>
      </sheetData>
      <sheetData sheetId="1273">
        <row r="2">
          <cell r="A2" t="str">
            <v>실     명</v>
          </cell>
        </row>
      </sheetData>
      <sheetData sheetId="1274">
        <row r="2">
          <cell r="A2" t="str">
            <v>실     명</v>
          </cell>
        </row>
      </sheetData>
      <sheetData sheetId="1275">
        <row r="2">
          <cell r="A2" t="str">
            <v>실     명</v>
          </cell>
        </row>
      </sheetData>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ow r="2">
          <cell r="A2" t="str">
            <v>실     명</v>
          </cell>
        </row>
      </sheetData>
      <sheetData sheetId="1333">
        <row r="2">
          <cell r="A2" t="str">
            <v>실     명</v>
          </cell>
        </row>
      </sheetData>
      <sheetData sheetId="1334">
        <row r="2">
          <cell r="A2" t="str">
            <v>실     명</v>
          </cell>
        </row>
      </sheetData>
      <sheetData sheetId="1335">
        <row r="2">
          <cell r="A2" t="str">
            <v>실     명</v>
          </cell>
        </row>
      </sheetData>
      <sheetData sheetId="1336">
        <row r="2">
          <cell r="A2" t="str">
            <v>실     명</v>
          </cell>
        </row>
      </sheetData>
      <sheetData sheetId="1337">
        <row r="2">
          <cell r="A2" t="str">
            <v>실     명</v>
          </cell>
        </row>
      </sheetData>
      <sheetData sheetId="1338">
        <row r="2">
          <cell r="A2" t="str">
            <v>실     명</v>
          </cell>
        </row>
      </sheetData>
      <sheetData sheetId="1339">
        <row r="2">
          <cell r="A2" t="str">
            <v>실     명</v>
          </cell>
        </row>
      </sheetData>
      <sheetData sheetId="1340">
        <row r="2">
          <cell r="A2" t="str">
            <v>실     명</v>
          </cell>
        </row>
      </sheetData>
      <sheetData sheetId="1341">
        <row r="2">
          <cell r="A2" t="str">
            <v>실     명</v>
          </cell>
        </row>
      </sheetData>
      <sheetData sheetId="1342">
        <row r="2">
          <cell r="A2" t="str">
            <v>실     명</v>
          </cell>
        </row>
      </sheetData>
      <sheetData sheetId="1343">
        <row r="2">
          <cell r="A2" t="str">
            <v>실     명</v>
          </cell>
        </row>
      </sheetData>
      <sheetData sheetId="1344">
        <row r="2">
          <cell r="A2" t="str">
            <v>실     명</v>
          </cell>
        </row>
      </sheetData>
      <sheetData sheetId="1345">
        <row r="2">
          <cell r="A2" t="str">
            <v>실     명</v>
          </cell>
        </row>
      </sheetData>
      <sheetData sheetId="1346">
        <row r="2">
          <cell r="A2" t="str">
            <v>실     명</v>
          </cell>
        </row>
      </sheetData>
      <sheetData sheetId="1347">
        <row r="2">
          <cell r="A2" t="str">
            <v>실     명</v>
          </cell>
        </row>
      </sheetData>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sheetData sheetId="1358" refreshError="1"/>
      <sheetData sheetId="1359" refreshError="1"/>
      <sheetData sheetId="1360" refreshError="1"/>
      <sheetData sheetId="1361" refreshError="1"/>
      <sheetData sheetId="1362">
        <row r="2">
          <cell r="A2" t="str">
            <v>실     명</v>
          </cell>
        </row>
      </sheetData>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ow r="2">
          <cell r="A2" t="str">
            <v>실     명</v>
          </cell>
        </row>
      </sheetData>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ow r="2">
          <cell r="A2" t="str">
            <v>실     명</v>
          </cell>
        </row>
      </sheetData>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ow r="2">
          <cell r="A2" t="str">
            <v>실     명</v>
          </cell>
        </row>
      </sheetData>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ow r="2">
          <cell r="A2" t="str">
            <v>실     명</v>
          </cell>
        </row>
      </sheetData>
      <sheetData sheetId="1518" refreshError="1"/>
      <sheetData sheetId="1519" refreshError="1"/>
      <sheetData sheetId="1520">
        <row r="2">
          <cell r="A2" t="str">
            <v>실     명</v>
          </cell>
        </row>
      </sheetData>
      <sheetData sheetId="1521">
        <row r="2">
          <cell r="A2" t="str">
            <v>실     명</v>
          </cell>
        </row>
      </sheetData>
      <sheetData sheetId="1522">
        <row r="2">
          <cell r="A2" t="str">
            <v>실     명</v>
          </cell>
        </row>
      </sheetData>
      <sheetData sheetId="1523">
        <row r="2">
          <cell r="A2" t="str">
            <v>실     명</v>
          </cell>
        </row>
      </sheetData>
      <sheetData sheetId="1524" refreshError="1"/>
      <sheetData sheetId="1525" refreshError="1"/>
      <sheetData sheetId="1526">
        <row r="2">
          <cell r="A2" t="str">
            <v>$</v>
          </cell>
        </row>
      </sheetData>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ow r="2">
          <cell r="A2" t="str">
            <v>실     명</v>
          </cell>
        </row>
      </sheetData>
      <sheetData sheetId="1593">
        <row r="2">
          <cell r="A2" t="str">
            <v>실     명</v>
          </cell>
        </row>
      </sheetData>
      <sheetData sheetId="1594">
        <row r="2">
          <cell r="A2" t="str">
            <v>실     명</v>
          </cell>
        </row>
      </sheetData>
      <sheetData sheetId="1595">
        <row r="2">
          <cell r="A2" t="str">
            <v>실     명</v>
          </cell>
        </row>
      </sheetData>
      <sheetData sheetId="1596">
        <row r="2">
          <cell r="A2" t="str">
            <v>실     명</v>
          </cell>
        </row>
      </sheetData>
      <sheetData sheetId="1597">
        <row r="2">
          <cell r="A2" t="str">
            <v>실     명</v>
          </cell>
        </row>
      </sheetData>
      <sheetData sheetId="1598">
        <row r="2">
          <cell r="A2" t="str">
            <v>실     명</v>
          </cell>
        </row>
      </sheetData>
      <sheetData sheetId="1599">
        <row r="2">
          <cell r="A2" t="str">
            <v>실     명</v>
          </cell>
        </row>
      </sheetData>
      <sheetData sheetId="1600">
        <row r="2">
          <cell r="A2" t="str">
            <v>실     명</v>
          </cell>
        </row>
      </sheetData>
      <sheetData sheetId="1601">
        <row r="2">
          <cell r="A2" t="str">
            <v>실     명</v>
          </cell>
        </row>
      </sheetData>
      <sheetData sheetId="1602">
        <row r="2">
          <cell r="A2" t="str">
            <v>실     명</v>
          </cell>
        </row>
      </sheetData>
      <sheetData sheetId="1603">
        <row r="2">
          <cell r="A2" t="str">
            <v>실     명</v>
          </cell>
        </row>
      </sheetData>
      <sheetData sheetId="1604">
        <row r="2">
          <cell r="A2" t="str">
            <v>실     명</v>
          </cell>
        </row>
      </sheetData>
      <sheetData sheetId="1605">
        <row r="2">
          <cell r="A2" t="str">
            <v>실     명</v>
          </cell>
        </row>
      </sheetData>
      <sheetData sheetId="1606">
        <row r="2">
          <cell r="A2" t="str">
            <v>실     명</v>
          </cell>
        </row>
      </sheetData>
      <sheetData sheetId="1607">
        <row r="2">
          <cell r="A2" t="str">
            <v>실     명</v>
          </cell>
        </row>
      </sheetData>
      <sheetData sheetId="1608">
        <row r="2">
          <cell r="A2" t="str">
            <v>실     명</v>
          </cell>
        </row>
      </sheetData>
      <sheetData sheetId="1609">
        <row r="2">
          <cell r="A2" t="str">
            <v>실     명</v>
          </cell>
        </row>
      </sheetData>
      <sheetData sheetId="1610">
        <row r="2">
          <cell r="A2" t="str">
            <v>실     명</v>
          </cell>
        </row>
      </sheetData>
      <sheetData sheetId="1611">
        <row r="2">
          <cell r="A2" t="str">
            <v>실     명</v>
          </cell>
        </row>
      </sheetData>
      <sheetData sheetId="1612">
        <row r="2">
          <cell r="A2" t="str">
            <v>실     명</v>
          </cell>
        </row>
      </sheetData>
      <sheetData sheetId="1613">
        <row r="2">
          <cell r="A2" t="str">
            <v>실     명</v>
          </cell>
        </row>
      </sheetData>
      <sheetData sheetId="1614">
        <row r="2">
          <cell r="A2" t="str">
            <v>실     명</v>
          </cell>
        </row>
      </sheetData>
      <sheetData sheetId="1615">
        <row r="2">
          <cell r="A2" t="str">
            <v>실     명</v>
          </cell>
        </row>
      </sheetData>
      <sheetData sheetId="1616">
        <row r="2">
          <cell r="A2" t="str">
            <v>실     명</v>
          </cell>
        </row>
      </sheetData>
      <sheetData sheetId="1617">
        <row r="2">
          <cell r="A2" t="str">
            <v>실     명</v>
          </cell>
        </row>
      </sheetData>
      <sheetData sheetId="1618">
        <row r="2">
          <cell r="A2" t="str">
            <v>실     명</v>
          </cell>
        </row>
      </sheetData>
      <sheetData sheetId="1619">
        <row r="2">
          <cell r="A2" t="str">
            <v>실     명</v>
          </cell>
        </row>
      </sheetData>
      <sheetData sheetId="1620">
        <row r="2">
          <cell r="A2" t="str">
            <v>실     명</v>
          </cell>
        </row>
      </sheetData>
      <sheetData sheetId="1621">
        <row r="2">
          <cell r="A2" t="str">
            <v>실     명</v>
          </cell>
        </row>
      </sheetData>
      <sheetData sheetId="1622" refreshError="1"/>
      <sheetData sheetId="1623">
        <row r="2">
          <cell r="A2" t="str">
            <v>실     명</v>
          </cell>
        </row>
      </sheetData>
      <sheetData sheetId="1624" refreshError="1"/>
      <sheetData sheetId="1625">
        <row r="2">
          <cell r="A2" t="str">
            <v>실     명</v>
          </cell>
        </row>
      </sheetData>
      <sheetData sheetId="1626">
        <row r="2">
          <cell r="A2" t="str">
            <v>실     명</v>
          </cell>
        </row>
      </sheetData>
      <sheetData sheetId="1627">
        <row r="2">
          <cell r="A2" t="str">
            <v>실     명</v>
          </cell>
        </row>
      </sheetData>
      <sheetData sheetId="1628">
        <row r="2">
          <cell r="A2" t="str">
            <v>실     명</v>
          </cell>
        </row>
      </sheetData>
      <sheetData sheetId="1629">
        <row r="2">
          <cell r="A2" t="str">
            <v>실     명</v>
          </cell>
        </row>
      </sheetData>
      <sheetData sheetId="1630">
        <row r="2">
          <cell r="A2" t="str">
            <v>실     명</v>
          </cell>
        </row>
      </sheetData>
      <sheetData sheetId="1631">
        <row r="2">
          <cell r="A2" t="str">
            <v>실     명</v>
          </cell>
        </row>
      </sheetData>
      <sheetData sheetId="1632">
        <row r="2">
          <cell r="A2" t="str">
            <v>실     명</v>
          </cell>
        </row>
      </sheetData>
      <sheetData sheetId="1633">
        <row r="2">
          <cell r="A2" t="str">
            <v>실     명</v>
          </cell>
        </row>
      </sheetData>
      <sheetData sheetId="1634">
        <row r="2">
          <cell r="A2" t="str">
            <v>실     명</v>
          </cell>
        </row>
      </sheetData>
      <sheetData sheetId="1635">
        <row r="2">
          <cell r="A2" t="str">
            <v>실     명</v>
          </cell>
        </row>
      </sheetData>
      <sheetData sheetId="1636">
        <row r="2">
          <cell r="A2" t="str">
            <v>실     명</v>
          </cell>
        </row>
      </sheetData>
      <sheetData sheetId="1637">
        <row r="2">
          <cell r="A2" t="str">
            <v>실     명</v>
          </cell>
        </row>
      </sheetData>
      <sheetData sheetId="1638">
        <row r="2">
          <cell r="A2" t="str">
            <v>실     명</v>
          </cell>
        </row>
      </sheetData>
      <sheetData sheetId="1639">
        <row r="2">
          <cell r="A2" t="str">
            <v>실     명</v>
          </cell>
        </row>
      </sheetData>
      <sheetData sheetId="1640">
        <row r="2">
          <cell r="A2" t="str">
            <v>실     명</v>
          </cell>
        </row>
      </sheetData>
      <sheetData sheetId="1641">
        <row r="2">
          <cell r="A2" t="str">
            <v>실     명</v>
          </cell>
        </row>
      </sheetData>
      <sheetData sheetId="1642">
        <row r="2">
          <cell r="A2" t="str">
            <v>실     명</v>
          </cell>
        </row>
      </sheetData>
      <sheetData sheetId="1643">
        <row r="2">
          <cell r="A2" t="str">
            <v>실     명</v>
          </cell>
        </row>
      </sheetData>
      <sheetData sheetId="1644">
        <row r="2">
          <cell r="A2" t="str">
            <v>실     명</v>
          </cell>
        </row>
      </sheetData>
      <sheetData sheetId="1645">
        <row r="2">
          <cell r="A2" t="str">
            <v>실     명</v>
          </cell>
        </row>
      </sheetData>
      <sheetData sheetId="1646">
        <row r="2">
          <cell r="A2" t="str">
            <v>실     명</v>
          </cell>
        </row>
      </sheetData>
      <sheetData sheetId="1647">
        <row r="2">
          <cell r="A2" t="str">
            <v>실     명</v>
          </cell>
        </row>
      </sheetData>
      <sheetData sheetId="1648">
        <row r="2">
          <cell r="A2" t="str">
            <v>실     명</v>
          </cell>
        </row>
      </sheetData>
      <sheetData sheetId="1649">
        <row r="2">
          <cell r="A2" t="str">
            <v>실     명</v>
          </cell>
        </row>
      </sheetData>
      <sheetData sheetId="1650">
        <row r="2">
          <cell r="A2" t="str">
            <v>실     명</v>
          </cell>
        </row>
      </sheetData>
      <sheetData sheetId="1651">
        <row r="2">
          <cell r="A2" t="str">
            <v>실     명</v>
          </cell>
        </row>
      </sheetData>
      <sheetData sheetId="1652">
        <row r="2">
          <cell r="A2" t="str">
            <v>실     명</v>
          </cell>
        </row>
      </sheetData>
      <sheetData sheetId="1653">
        <row r="2">
          <cell r="A2" t="str">
            <v>실     명</v>
          </cell>
        </row>
      </sheetData>
      <sheetData sheetId="1654">
        <row r="2">
          <cell r="A2" t="str">
            <v>실     명</v>
          </cell>
        </row>
      </sheetData>
      <sheetData sheetId="1655">
        <row r="2">
          <cell r="A2" t="str">
            <v>실     명</v>
          </cell>
        </row>
      </sheetData>
      <sheetData sheetId="1656">
        <row r="2">
          <cell r="A2" t="str">
            <v>실     명</v>
          </cell>
        </row>
      </sheetData>
      <sheetData sheetId="1657">
        <row r="2">
          <cell r="A2" t="str">
            <v>실     명</v>
          </cell>
        </row>
      </sheetData>
      <sheetData sheetId="1658">
        <row r="2">
          <cell r="A2" t="str">
            <v>실     명</v>
          </cell>
        </row>
      </sheetData>
      <sheetData sheetId="1659">
        <row r="2">
          <cell r="A2" t="str">
            <v>실     명</v>
          </cell>
        </row>
      </sheetData>
      <sheetData sheetId="1660">
        <row r="2">
          <cell r="A2" t="str">
            <v>실     명</v>
          </cell>
        </row>
      </sheetData>
      <sheetData sheetId="1661">
        <row r="2">
          <cell r="A2" t="str">
            <v>실     명</v>
          </cell>
        </row>
      </sheetData>
      <sheetData sheetId="1662">
        <row r="2">
          <cell r="A2" t="str">
            <v>실     명</v>
          </cell>
        </row>
      </sheetData>
      <sheetData sheetId="1663">
        <row r="2">
          <cell r="A2" t="str">
            <v>실     명</v>
          </cell>
        </row>
      </sheetData>
      <sheetData sheetId="1664">
        <row r="2">
          <cell r="A2" t="str">
            <v>실     명</v>
          </cell>
        </row>
      </sheetData>
      <sheetData sheetId="1665">
        <row r="2">
          <cell r="A2" t="str">
            <v>실     명</v>
          </cell>
        </row>
      </sheetData>
      <sheetData sheetId="1666">
        <row r="2">
          <cell r="A2" t="str">
            <v>실     명</v>
          </cell>
        </row>
      </sheetData>
      <sheetData sheetId="1667">
        <row r="2">
          <cell r="A2" t="str">
            <v>실     명</v>
          </cell>
        </row>
      </sheetData>
      <sheetData sheetId="1668">
        <row r="2">
          <cell r="A2" t="str">
            <v>실     명</v>
          </cell>
        </row>
      </sheetData>
      <sheetData sheetId="1669">
        <row r="2">
          <cell r="A2" t="str">
            <v>실     명</v>
          </cell>
        </row>
      </sheetData>
      <sheetData sheetId="1670">
        <row r="2">
          <cell r="A2" t="str">
            <v>실     명</v>
          </cell>
        </row>
      </sheetData>
      <sheetData sheetId="1671">
        <row r="2">
          <cell r="A2" t="str">
            <v>실     명</v>
          </cell>
        </row>
      </sheetData>
      <sheetData sheetId="1672">
        <row r="2">
          <cell r="A2" t="str">
            <v>실     명</v>
          </cell>
        </row>
      </sheetData>
      <sheetData sheetId="1673">
        <row r="2">
          <cell r="A2" t="str">
            <v>실     명</v>
          </cell>
        </row>
      </sheetData>
      <sheetData sheetId="1674">
        <row r="2">
          <cell r="A2" t="str">
            <v>실     명</v>
          </cell>
        </row>
      </sheetData>
      <sheetData sheetId="1675">
        <row r="2">
          <cell r="A2" t="str">
            <v>실     명</v>
          </cell>
        </row>
      </sheetData>
      <sheetData sheetId="1676">
        <row r="2">
          <cell r="A2" t="str">
            <v>실     명</v>
          </cell>
        </row>
      </sheetData>
      <sheetData sheetId="1677">
        <row r="2">
          <cell r="A2" t="str">
            <v>실     명</v>
          </cell>
        </row>
      </sheetData>
      <sheetData sheetId="1678">
        <row r="2">
          <cell r="A2" t="str">
            <v>실     명</v>
          </cell>
        </row>
      </sheetData>
      <sheetData sheetId="1679">
        <row r="2">
          <cell r="A2" t="str">
            <v>실     명</v>
          </cell>
        </row>
      </sheetData>
      <sheetData sheetId="1680">
        <row r="2">
          <cell r="A2" t="str">
            <v>실     명</v>
          </cell>
        </row>
      </sheetData>
      <sheetData sheetId="1681">
        <row r="2">
          <cell r="A2" t="str">
            <v>실     명</v>
          </cell>
        </row>
      </sheetData>
      <sheetData sheetId="1682">
        <row r="2">
          <cell r="A2" t="str">
            <v>실     명</v>
          </cell>
        </row>
      </sheetData>
      <sheetData sheetId="1683">
        <row r="2">
          <cell r="A2" t="str">
            <v>실     명</v>
          </cell>
        </row>
      </sheetData>
      <sheetData sheetId="1684">
        <row r="2">
          <cell r="A2" t="str">
            <v>실     명</v>
          </cell>
        </row>
      </sheetData>
      <sheetData sheetId="1685">
        <row r="2">
          <cell r="A2" t="str">
            <v>실     명</v>
          </cell>
        </row>
      </sheetData>
      <sheetData sheetId="1686">
        <row r="2">
          <cell r="A2" t="str">
            <v>실     명</v>
          </cell>
        </row>
      </sheetData>
      <sheetData sheetId="1687">
        <row r="2">
          <cell r="A2" t="str">
            <v>실     명</v>
          </cell>
        </row>
      </sheetData>
      <sheetData sheetId="1688">
        <row r="2">
          <cell r="A2" t="str">
            <v>실     명</v>
          </cell>
        </row>
      </sheetData>
      <sheetData sheetId="1689">
        <row r="2">
          <cell r="A2" t="str">
            <v>실     명</v>
          </cell>
        </row>
      </sheetData>
      <sheetData sheetId="1690">
        <row r="2">
          <cell r="A2" t="str">
            <v>실     명</v>
          </cell>
        </row>
      </sheetData>
      <sheetData sheetId="1691">
        <row r="2">
          <cell r="A2" t="str">
            <v>실     명</v>
          </cell>
        </row>
      </sheetData>
      <sheetData sheetId="1692">
        <row r="2">
          <cell r="A2" t="str">
            <v>실     명</v>
          </cell>
        </row>
      </sheetData>
      <sheetData sheetId="1693">
        <row r="2">
          <cell r="A2" t="str">
            <v>실     명</v>
          </cell>
        </row>
      </sheetData>
      <sheetData sheetId="1694">
        <row r="2">
          <cell r="A2" t="str">
            <v>실     명</v>
          </cell>
        </row>
      </sheetData>
      <sheetData sheetId="1695">
        <row r="2">
          <cell r="A2" t="str">
            <v>실     명</v>
          </cell>
        </row>
      </sheetData>
      <sheetData sheetId="1696">
        <row r="2">
          <cell r="A2" t="str">
            <v>실     명</v>
          </cell>
        </row>
      </sheetData>
      <sheetData sheetId="1697">
        <row r="2">
          <cell r="A2" t="str">
            <v>실     명</v>
          </cell>
        </row>
      </sheetData>
      <sheetData sheetId="1698">
        <row r="2">
          <cell r="A2" t="str">
            <v>실     명</v>
          </cell>
        </row>
      </sheetData>
      <sheetData sheetId="1699">
        <row r="2">
          <cell r="A2" t="str">
            <v>실     명</v>
          </cell>
        </row>
      </sheetData>
      <sheetData sheetId="1700">
        <row r="2">
          <cell r="A2" t="str">
            <v>실     명</v>
          </cell>
        </row>
      </sheetData>
      <sheetData sheetId="1701">
        <row r="2">
          <cell r="A2" t="str">
            <v>실     명</v>
          </cell>
        </row>
      </sheetData>
      <sheetData sheetId="1702">
        <row r="2">
          <cell r="A2" t="str">
            <v>실     명</v>
          </cell>
        </row>
      </sheetData>
      <sheetData sheetId="1703">
        <row r="2">
          <cell r="A2" t="str">
            <v>실     명</v>
          </cell>
        </row>
      </sheetData>
      <sheetData sheetId="1704">
        <row r="2">
          <cell r="A2" t="str">
            <v>실     명</v>
          </cell>
        </row>
      </sheetData>
      <sheetData sheetId="1705">
        <row r="2">
          <cell r="A2" t="str">
            <v>실     명</v>
          </cell>
        </row>
      </sheetData>
      <sheetData sheetId="1706">
        <row r="2">
          <cell r="A2" t="str">
            <v>실     명</v>
          </cell>
        </row>
      </sheetData>
      <sheetData sheetId="1707">
        <row r="2">
          <cell r="A2" t="str">
            <v>실     명</v>
          </cell>
        </row>
      </sheetData>
      <sheetData sheetId="1708">
        <row r="2">
          <cell r="A2" t="str">
            <v>실     명</v>
          </cell>
        </row>
      </sheetData>
      <sheetData sheetId="1709">
        <row r="2">
          <cell r="A2" t="str">
            <v>실     명</v>
          </cell>
        </row>
      </sheetData>
      <sheetData sheetId="1710">
        <row r="2">
          <cell r="A2" t="str">
            <v>실     명</v>
          </cell>
        </row>
      </sheetData>
      <sheetData sheetId="1711">
        <row r="2">
          <cell r="A2" t="str">
            <v>실     명</v>
          </cell>
        </row>
      </sheetData>
      <sheetData sheetId="1712">
        <row r="2">
          <cell r="A2" t="str">
            <v>실     명</v>
          </cell>
        </row>
      </sheetData>
      <sheetData sheetId="1713">
        <row r="2">
          <cell r="A2" t="str">
            <v>실     명</v>
          </cell>
        </row>
      </sheetData>
      <sheetData sheetId="1714">
        <row r="2">
          <cell r="A2" t="str">
            <v>실     명</v>
          </cell>
        </row>
      </sheetData>
      <sheetData sheetId="1715">
        <row r="2">
          <cell r="A2" t="str">
            <v>실     명</v>
          </cell>
        </row>
      </sheetData>
      <sheetData sheetId="1716">
        <row r="2">
          <cell r="A2" t="str">
            <v>실     명</v>
          </cell>
        </row>
      </sheetData>
      <sheetData sheetId="1717">
        <row r="2">
          <cell r="A2" t="str">
            <v>실     명</v>
          </cell>
        </row>
      </sheetData>
      <sheetData sheetId="1718">
        <row r="2">
          <cell r="A2" t="str">
            <v>실     명</v>
          </cell>
        </row>
      </sheetData>
      <sheetData sheetId="1719">
        <row r="2">
          <cell r="A2" t="str">
            <v>실     명</v>
          </cell>
        </row>
      </sheetData>
      <sheetData sheetId="1720">
        <row r="2">
          <cell r="A2" t="str">
            <v>실     명</v>
          </cell>
        </row>
      </sheetData>
      <sheetData sheetId="1721">
        <row r="2">
          <cell r="A2" t="str">
            <v>실     명</v>
          </cell>
        </row>
      </sheetData>
      <sheetData sheetId="1722">
        <row r="2">
          <cell r="A2" t="str">
            <v>실     명</v>
          </cell>
        </row>
      </sheetData>
      <sheetData sheetId="1723">
        <row r="2">
          <cell r="A2" t="str">
            <v>실     명</v>
          </cell>
        </row>
      </sheetData>
      <sheetData sheetId="1724">
        <row r="2">
          <cell r="A2" t="str">
            <v>실     명</v>
          </cell>
        </row>
      </sheetData>
      <sheetData sheetId="1725">
        <row r="2">
          <cell r="A2" t="str">
            <v>실     명</v>
          </cell>
        </row>
      </sheetData>
      <sheetData sheetId="1726">
        <row r="2">
          <cell r="A2" t="str">
            <v>실     명</v>
          </cell>
        </row>
      </sheetData>
      <sheetData sheetId="1727">
        <row r="2">
          <cell r="A2" t="str">
            <v>실     명</v>
          </cell>
        </row>
      </sheetData>
      <sheetData sheetId="1728">
        <row r="2">
          <cell r="A2" t="str">
            <v>실     명</v>
          </cell>
        </row>
      </sheetData>
      <sheetData sheetId="1729">
        <row r="2">
          <cell r="A2" t="str">
            <v>실     명</v>
          </cell>
        </row>
      </sheetData>
      <sheetData sheetId="1730">
        <row r="2">
          <cell r="A2" t="str">
            <v>실     명</v>
          </cell>
        </row>
      </sheetData>
      <sheetData sheetId="1731">
        <row r="2">
          <cell r="A2" t="str">
            <v>실     명</v>
          </cell>
        </row>
      </sheetData>
      <sheetData sheetId="1732">
        <row r="2">
          <cell r="A2" t="str">
            <v>실     명</v>
          </cell>
        </row>
      </sheetData>
      <sheetData sheetId="1733">
        <row r="2">
          <cell r="A2" t="str">
            <v>실     명</v>
          </cell>
        </row>
      </sheetData>
      <sheetData sheetId="1734">
        <row r="2">
          <cell r="A2" t="str">
            <v>실     명</v>
          </cell>
        </row>
      </sheetData>
      <sheetData sheetId="1735">
        <row r="2">
          <cell r="A2" t="str">
            <v>실     명</v>
          </cell>
        </row>
      </sheetData>
      <sheetData sheetId="1736">
        <row r="2">
          <cell r="A2" t="str">
            <v>실     명</v>
          </cell>
        </row>
      </sheetData>
      <sheetData sheetId="1737">
        <row r="2">
          <cell r="A2" t="str">
            <v>실     명</v>
          </cell>
        </row>
      </sheetData>
      <sheetData sheetId="1738">
        <row r="2">
          <cell r="A2" t="str">
            <v>실     명</v>
          </cell>
        </row>
      </sheetData>
      <sheetData sheetId="1739">
        <row r="2">
          <cell r="A2" t="str">
            <v>실     명</v>
          </cell>
        </row>
      </sheetData>
      <sheetData sheetId="1740">
        <row r="2">
          <cell r="A2" t="str">
            <v>실     명</v>
          </cell>
        </row>
      </sheetData>
      <sheetData sheetId="1741">
        <row r="2">
          <cell r="A2" t="str">
            <v>실     명</v>
          </cell>
        </row>
      </sheetData>
      <sheetData sheetId="1742">
        <row r="2">
          <cell r="A2" t="str">
            <v>실     명</v>
          </cell>
        </row>
      </sheetData>
      <sheetData sheetId="1743">
        <row r="2">
          <cell r="A2" t="str">
            <v>실     명</v>
          </cell>
        </row>
      </sheetData>
      <sheetData sheetId="1744">
        <row r="2">
          <cell r="A2" t="str">
            <v>실     명</v>
          </cell>
        </row>
      </sheetData>
      <sheetData sheetId="1745">
        <row r="2">
          <cell r="A2" t="str">
            <v>실     명</v>
          </cell>
        </row>
      </sheetData>
      <sheetData sheetId="1746">
        <row r="2">
          <cell r="A2" t="str">
            <v>실     명</v>
          </cell>
        </row>
      </sheetData>
      <sheetData sheetId="1747">
        <row r="2">
          <cell r="A2" t="str">
            <v>실     명</v>
          </cell>
        </row>
      </sheetData>
      <sheetData sheetId="1748">
        <row r="2">
          <cell r="A2" t="str">
            <v>실     명</v>
          </cell>
        </row>
      </sheetData>
      <sheetData sheetId="1749">
        <row r="2">
          <cell r="A2" t="str">
            <v>실     명</v>
          </cell>
        </row>
      </sheetData>
      <sheetData sheetId="1750">
        <row r="2">
          <cell r="A2" t="str">
            <v>실     명</v>
          </cell>
        </row>
      </sheetData>
      <sheetData sheetId="1751">
        <row r="2">
          <cell r="A2" t="str">
            <v>실     명</v>
          </cell>
        </row>
      </sheetData>
      <sheetData sheetId="1752">
        <row r="2">
          <cell r="A2" t="str">
            <v>실     명</v>
          </cell>
        </row>
      </sheetData>
      <sheetData sheetId="1753">
        <row r="2">
          <cell r="A2" t="str">
            <v>실     명</v>
          </cell>
        </row>
      </sheetData>
      <sheetData sheetId="1754">
        <row r="2">
          <cell r="A2" t="str">
            <v>실     명</v>
          </cell>
        </row>
      </sheetData>
      <sheetData sheetId="1755">
        <row r="2">
          <cell r="A2" t="str">
            <v>실     명</v>
          </cell>
        </row>
      </sheetData>
      <sheetData sheetId="1756">
        <row r="2">
          <cell r="A2" t="str">
            <v>실     명</v>
          </cell>
        </row>
      </sheetData>
      <sheetData sheetId="1757">
        <row r="2">
          <cell r="A2" t="str">
            <v>실     명</v>
          </cell>
        </row>
      </sheetData>
      <sheetData sheetId="1758">
        <row r="2">
          <cell r="A2" t="str">
            <v>실     명</v>
          </cell>
        </row>
      </sheetData>
      <sheetData sheetId="1759">
        <row r="2">
          <cell r="A2" t="str">
            <v>실     명</v>
          </cell>
        </row>
      </sheetData>
      <sheetData sheetId="1760">
        <row r="2">
          <cell r="A2" t="str">
            <v>실     명</v>
          </cell>
        </row>
      </sheetData>
      <sheetData sheetId="1761">
        <row r="2">
          <cell r="A2" t="str">
            <v>실     명</v>
          </cell>
        </row>
      </sheetData>
      <sheetData sheetId="1762">
        <row r="2">
          <cell r="A2" t="str">
            <v>실     명</v>
          </cell>
        </row>
      </sheetData>
      <sheetData sheetId="1763">
        <row r="2">
          <cell r="A2" t="str">
            <v>실     명</v>
          </cell>
        </row>
      </sheetData>
      <sheetData sheetId="1764">
        <row r="2">
          <cell r="A2" t="str">
            <v>실     명</v>
          </cell>
        </row>
      </sheetData>
      <sheetData sheetId="1765">
        <row r="2">
          <cell r="A2" t="str">
            <v>실     명</v>
          </cell>
        </row>
      </sheetData>
      <sheetData sheetId="1766">
        <row r="2">
          <cell r="A2" t="str">
            <v>실     명</v>
          </cell>
        </row>
      </sheetData>
      <sheetData sheetId="1767">
        <row r="2">
          <cell r="A2" t="str">
            <v>실     명</v>
          </cell>
        </row>
      </sheetData>
      <sheetData sheetId="1768">
        <row r="2">
          <cell r="A2" t="str">
            <v>실     명</v>
          </cell>
        </row>
      </sheetData>
      <sheetData sheetId="1769">
        <row r="2">
          <cell r="A2" t="str">
            <v>실     명</v>
          </cell>
        </row>
      </sheetData>
      <sheetData sheetId="1770">
        <row r="2">
          <cell r="A2" t="str">
            <v>실     명</v>
          </cell>
        </row>
      </sheetData>
      <sheetData sheetId="1771">
        <row r="2">
          <cell r="A2" t="str">
            <v>실     명</v>
          </cell>
        </row>
      </sheetData>
      <sheetData sheetId="1772">
        <row r="2">
          <cell r="A2" t="str">
            <v>실     명</v>
          </cell>
        </row>
      </sheetData>
      <sheetData sheetId="1773">
        <row r="2">
          <cell r="A2" t="str">
            <v>실     명</v>
          </cell>
        </row>
      </sheetData>
      <sheetData sheetId="1774">
        <row r="2">
          <cell r="A2" t="str">
            <v>실     명</v>
          </cell>
        </row>
      </sheetData>
      <sheetData sheetId="1775">
        <row r="2">
          <cell r="A2" t="str">
            <v>실     명</v>
          </cell>
        </row>
      </sheetData>
      <sheetData sheetId="1776">
        <row r="2">
          <cell r="A2" t="str">
            <v>실     명</v>
          </cell>
        </row>
      </sheetData>
      <sheetData sheetId="1777">
        <row r="2">
          <cell r="A2" t="str">
            <v>실     명</v>
          </cell>
        </row>
      </sheetData>
      <sheetData sheetId="1778">
        <row r="2">
          <cell r="A2" t="str">
            <v>실     명</v>
          </cell>
        </row>
      </sheetData>
      <sheetData sheetId="1779">
        <row r="2">
          <cell r="A2" t="str">
            <v>실     명</v>
          </cell>
        </row>
      </sheetData>
      <sheetData sheetId="1780">
        <row r="2">
          <cell r="A2" t="str">
            <v>실     명</v>
          </cell>
        </row>
      </sheetData>
      <sheetData sheetId="1781">
        <row r="2">
          <cell r="A2" t="str">
            <v>실     명</v>
          </cell>
        </row>
      </sheetData>
      <sheetData sheetId="1782">
        <row r="2">
          <cell r="A2" t="str">
            <v>실     명</v>
          </cell>
        </row>
      </sheetData>
      <sheetData sheetId="1783">
        <row r="2">
          <cell r="A2" t="str">
            <v>실     명</v>
          </cell>
        </row>
      </sheetData>
      <sheetData sheetId="1784">
        <row r="2">
          <cell r="A2" t="str">
            <v>실     명</v>
          </cell>
        </row>
      </sheetData>
      <sheetData sheetId="1785">
        <row r="2">
          <cell r="A2" t="str">
            <v>실     명</v>
          </cell>
        </row>
      </sheetData>
      <sheetData sheetId="1786">
        <row r="2">
          <cell r="A2" t="str">
            <v>실     명</v>
          </cell>
        </row>
      </sheetData>
      <sheetData sheetId="1787">
        <row r="2">
          <cell r="A2" t="str">
            <v>실     명</v>
          </cell>
        </row>
      </sheetData>
      <sheetData sheetId="1788">
        <row r="2">
          <cell r="A2" t="str">
            <v>실     명</v>
          </cell>
        </row>
      </sheetData>
      <sheetData sheetId="1789">
        <row r="2">
          <cell r="A2" t="str">
            <v>실     명</v>
          </cell>
        </row>
      </sheetData>
      <sheetData sheetId="1790">
        <row r="2">
          <cell r="A2" t="str">
            <v>실     명</v>
          </cell>
        </row>
      </sheetData>
      <sheetData sheetId="1791">
        <row r="2">
          <cell r="A2" t="str">
            <v>실     명</v>
          </cell>
        </row>
      </sheetData>
      <sheetData sheetId="1792">
        <row r="2">
          <cell r="A2" t="str">
            <v>실     명</v>
          </cell>
        </row>
      </sheetData>
      <sheetData sheetId="1793">
        <row r="2">
          <cell r="A2" t="str">
            <v>실     명</v>
          </cell>
        </row>
      </sheetData>
      <sheetData sheetId="1794">
        <row r="2">
          <cell r="A2" t="str">
            <v>실     명</v>
          </cell>
        </row>
      </sheetData>
      <sheetData sheetId="1795">
        <row r="2">
          <cell r="A2" t="str">
            <v>실     명</v>
          </cell>
        </row>
      </sheetData>
      <sheetData sheetId="1796">
        <row r="2">
          <cell r="A2" t="str">
            <v>실     명</v>
          </cell>
        </row>
      </sheetData>
      <sheetData sheetId="1797">
        <row r="2">
          <cell r="A2" t="str">
            <v>실     명</v>
          </cell>
        </row>
      </sheetData>
      <sheetData sheetId="1798">
        <row r="2">
          <cell r="A2" t="str">
            <v>실     명</v>
          </cell>
        </row>
      </sheetData>
      <sheetData sheetId="1799">
        <row r="2">
          <cell r="A2" t="str">
            <v>실     명</v>
          </cell>
        </row>
      </sheetData>
      <sheetData sheetId="1800">
        <row r="2">
          <cell r="A2" t="str">
            <v>실     명</v>
          </cell>
        </row>
      </sheetData>
      <sheetData sheetId="1801">
        <row r="2">
          <cell r="A2" t="str">
            <v>실     명</v>
          </cell>
        </row>
      </sheetData>
      <sheetData sheetId="1802">
        <row r="2">
          <cell r="A2" t="str">
            <v>실     명</v>
          </cell>
        </row>
      </sheetData>
      <sheetData sheetId="1803">
        <row r="2">
          <cell r="A2" t="str">
            <v>실     명</v>
          </cell>
        </row>
      </sheetData>
      <sheetData sheetId="1804">
        <row r="2">
          <cell r="A2" t="str">
            <v>실     명</v>
          </cell>
        </row>
      </sheetData>
      <sheetData sheetId="1805">
        <row r="2">
          <cell r="A2" t="str">
            <v>실     명</v>
          </cell>
        </row>
      </sheetData>
      <sheetData sheetId="1806">
        <row r="2">
          <cell r="A2" t="str">
            <v>실     명</v>
          </cell>
        </row>
      </sheetData>
      <sheetData sheetId="1807">
        <row r="2">
          <cell r="A2" t="str">
            <v>실     명</v>
          </cell>
        </row>
      </sheetData>
      <sheetData sheetId="1808">
        <row r="2">
          <cell r="A2" t="str">
            <v>실     명</v>
          </cell>
        </row>
      </sheetData>
      <sheetData sheetId="1809">
        <row r="2">
          <cell r="A2" t="str">
            <v>실     명</v>
          </cell>
        </row>
      </sheetData>
      <sheetData sheetId="1810">
        <row r="2">
          <cell r="A2" t="str">
            <v>실     명</v>
          </cell>
        </row>
      </sheetData>
      <sheetData sheetId="1811">
        <row r="2">
          <cell r="A2" t="str">
            <v>실     명</v>
          </cell>
        </row>
      </sheetData>
      <sheetData sheetId="1812">
        <row r="2">
          <cell r="A2" t="str">
            <v>실     명</v>
          </cell>
        </row>
      </sheetData>
      <sheetData sheetId="1813">
        <row r="2">
          <cell r="A2" t="str">
            <v>실     명</v>
          </cell>
        </row>
      </sheetData>
      <sheetData sheetId="1814">
        <row r="2">
          <cell r="A2" t="str">
            <v>실     명</v>
          </cell>
        </row>
      </sheetData>
      <sheetData sheetId="1815">
        <row r="2">
          <cell r="A2" t="str">
            <v>실     명</v>
          </cell>
        </row>
      </sheetData>
      <sheetData sheetId="1816">
        <row r="2">
          <cell r="A2" t="str">
            <v>실     명</v>
          </cell>
        </row>
      </sheetData>
      <sheetData sheetId="1817">
        <row r="2">
          <cell r="A2" t="str">
            <v>실     명</v>
          </cell>
        </row>
      </sheetData>
      <sheetData sheetId="1818">
        <row r="2">
          <cell r="A2" t="str">
            <v>실     명</v>
          </cell>
        </row>
      </sheetData>
      <sheetData sheetId="1819">
        <row r="2">
          <cell r="A2" t="str">
            <v>실     명</v>
          </cell>
        </row>
      </sheetData>
      <sheetData sheetId="1820">
        <row r="2">
          <cell r="A2" t="str">
            <v>실     명</v>
          </cell>
        </row>
      </sheetData>
      <sheetData sheetId="1821">
        <row r="2">
          <cell r="A2" t="str">
            <v>실     명</v>
          </cell>
        </row>
      </sheetData>
      <sheetData sheetId="1822">
        <row r="2">
          <cell r="A2" t="str">
            <v>실     명</v>
          </cell>
        </row>
      </sheetData>
      <sheetData sheetId="1823">
        <row r="2">
          <cell r="A2" t="str">
            <v>실     명</v>
          </cell>
        </row>
      </sheetData>
      <sheetData sheetId="1824">
        <row r="2">
          <cell r="A2" t="str">
            <v>실     명</v>
          </cell>
        </row>
      </sheetData>
      <sheetData sheetId="1825">
        <row r="2">
          <cell r="A2" t="str">
            <v>실     명</v>
          </cell>
        </row>
      </sheetData>
      <sheetData sheetId="1826">
        <row r="2">
          <cell r="A2" t="str">
            <v>실     명</v>
          </cell>
        </row>
      </sheetData>
      <sheetData sheetId="1827">
        <row r="2">
          <cell r="A2" t="str">
            <v>실     명</v>
          </cell>
        </row>
      </sheetData>
      <sheetData sheetId="1828">
        <row r="2">
          <cell r="A2" t="str">
            <v>실     명</v>
          </cell>
        </row>
      </sheetData>
      <sheetData sheetId="1829">
        <row r="2">
          <cell r="A2" t="str">
            <v>실     명</v>
          </cell>
        </row>
      </sheetData>
      <sheetData sheetId="1830">
        <row r="2">
          <cell r="A2" t="str">
            <v>실     명</v>
          </cell>
        </row>
      </sheetData>
      <sheetData sheetId="1831">
        <row r="2">
          <cell r="A2" t="str">
            <v>실     명</v>
          </cell>
        </row>
      </sheetData>
      <sheetData sheetId="1832">
        <row r="2">
          <cell r="A2" t="str">
            <v>실     명</v>
          </cell>
        </row>
      </sheetData>
      <sheetData sheetId="1833">
        <row r="2">
          <cell r="A2" t="str">
            <v>실     명</v>
          </cell>
        </row>
      </sheetData>
      <sheetData sheetId="1834">
        <row r="2">
          <cell r="A2" t="str">
            <v>실     명</v>
          </cell>
        </row>
      </sheetData>
      <sheetData sheetId="1835">
        <row r="2">
          <cell r="A2" t="str">
            <v>실     명</v>
          </cell>
        </row>
      </sheetData>
      <sheetData sheetId="1836">
        <row r="2">
          <cell r="A2" t="str">
            <v>실     명</v>
          </cell>
        </row>
      </sheetData>
      <sheetData sheetId="1837">
        <row r="2">
          <cell r="A2" t="str">
            <v>실     명</v>
          </cell>
        </row>
      </sheetData>
      <sheetData sheetId="1838">
        <row r="2">
          <cell r="A2" t="str">
            <v>실     명</v>
          </cell>
        </row>
      </sheetData>
      <sheetData sheetId="1839">
        <row r="2">
          <cell r="A2" t="str">
            <v>실     명</v>
          </cell>
        </row>
      </sheetData>
      <sheetData sheetId="1840">
        <row r="2">
          <cell r="A2" t="str">
            <v>실     명</v>
          </cell>
        </row>
      </sheetData>
      <sheetData sheetId="1841">
        <row r="2">
          <cell r="A2" t="str">
            <v>실     명</v>
          </cell>
        </row>
      </sheetData>
      <sheetData sheetId="1842">
        <row r="2">
          <cell r="A2" t="str">
            <v>실     명</v>
          </cell>
        </row>
      </sheetData>
      <sheetData sheetId="1843">
        <row r="2">
          <cell r="A2" t="str">
            <v>실     명</v>
          </cell>
        </row>
      </sheetData>
      <sheetData sheetId="1844">
        <row r="2">
          <cell r="A2" t="str">
            <v>실     명</v>
          </cell>
        </row>
      </sheetData>
      <sheetData sheetId="1845">
        <row r="2">
          <cell r="A2" t="str">
            <v>실     명</v>
          </cell>
        </row>
      </sheetData>
      <sheetData sheetId="1846">
        <row r="2">
          <cell r="A2" t="str">
            <v>실     명</v>
          </cell>
        </row>
      </sheetData>
      <sheetData sheetId="1847">
        <row r="2">
          <cell r="A2" t="str">
            <v>실     명</v>
          </cell>
        </row>
      </sheetData>
      <sheetData sheetId="1848">
        <row r="2">
          <cell r="A2" t="str">
            <v>실     명</v>
          </cell>
        </row>
      </sheetData>
      <sheetData sheetId="1849">
        <row r="2">
          <cell r="A2" t="str">
            <v>실     명</v>
          </cell>
        </row>
      </sheetData>
      <sheetData sheetId="1850">
        <row r="2">
          <cell r="A2" t="str">
            <v>실     명</v>
          </cell>
        </row>
      </sheetData>
      <sheetData sheetId="1851">
        <row r="2">
          <cell r="A2" t="str">
            <v>실     명</v>
          </cell>
        </row>
      </sheetData>
      <sheetData sheetId="1852">
        <row r="2">
          <cell r="A2" t="str">
            <v>실     명</v>
          </cell>
        </row>
      </sheetData>
      <sheetData sheetId="1853">
        <row r="2">
          <cell r="A2" t="str">
            <v>실     명</v>
          </cell>
        </row>
      </sheetData>
      <sheetData sheetId="1854">
        <row r="2">
          <cell r="A2" t="str">
            <v>실     명</v>
          </cell>
        </row>
      </sheetData>
      <sheetData sheetId="1855">
        <row r="2">
          <cell r="A2" t="str">
            <v>실     명</v>
          </cell>
        </row>
      </sheetData>
      <sheetData sheetId="1856">
        <row r="2">
          <cell r="A2" t="str">
            <v>실     명</v>
          </cell>
        </row>
      </sheetData>
      <sheetData sheetId="1857">
        <row r="2">
          <cell r="A2" t="str">
            <v>실     명</v>
          </cell>
        </row>
      </sheetData>
      <sheetData sheetId="1858">
        <row r="2">
          <cell r="A2" t="str">
            <v>실     명</v>
          </cell>
        </row>
      </sheetData>
      <sheetData sheetId="1859">
        <row r="2">
          <cell r="A2" t="str">
            <v>실     명</v>
          </cell>
        </row>
      </sheetData>
      <sheetData sheetId="1860">
        <row r="2">
          <cell r="A2" t="str">
            <v>실     명</v>
          </cell>
        </row>
      </sheetData>
      <sheetData sheetId="1861">
        <row r="2">
          <cell r="A2" t="str">
            <v>실     명</v>
          </cell>
        </row>
      </sheetData>
      <sheetData sheetId="1862">
        <row r="2">
          <cell r="A2" t="str">
            <v>실     명</v>
          </cell>
        </row>
      </sheetData>
      <sheetData sheetId="1863">
        <row r="2">
          <cell r="A2" t="str">
            <v>실     명</v>
          </cell>
        </row>
      </sheetData>
      <sheetData sheetId="1864">
        <row r="2">
          <cell r="A2" t="str">
            <v>실     명</v>
          </cell>
        </row>
      </sheetData>
      <sheetData sheetId="1865">
        <row r="2">
          <cell r="A2" t="str">
            <v>실     명</v>
          </cell>
        </row>
      </sheetData>
      <sheetData sheetId="1866">
        <row r="2">
          <cell r="A2" t="str">
            <v>실     명</v>
          </cell>
        </row>
      </sheetData>
      <sheetData sheetId="1867">
        <row r="2">
          <cell r="A2" t="str">
            <v>실     명</v>
          </cell>
        </row>
      </sheetData>
      <sheetData sheetId="1868">
        <row r="2">
          <cell r="A2" t="str">
            <v>실     명</v>
          </cell>
        </row>
      </sheetData>
      <sheetData sheetId="1869">
        <row r="2">
          <cell r="A2" t="str">
            <v>실     명</v>
          </cell>
        </row>
      </sheetData>
      <sheetData sheetId="1870">
        <row r="2">
          <cell r="A2" t="str">
            <v>실     명</v>
          </cell>
        </row>
      </sheetData>
      <sheetData sheetId="1871">
        <row r="2">
          <cell r="A2" t="str">
            <v>실     명</v>
          </cell>
        </row>
      </sheetData>
      <sheetData sheetId="1872">
        <row r="2">
          <cell r="A2" t="str">
            <v>실     명</v>
          </cell>
        </row>
      </sheetData>
      <sheetData sheetId="1873">
        <row r="2">
          <cell r="A2" t="str">
            <v>실     명</v>
          </cell>
        </row>
      </sheetData>
      <sheetData sheetId="1874">
        <row r="2">
          <cell r="A2" t="str">
            <v>실     명</v>
          </cell>
        </row>
      </sheetData>
      <sheetData sheetId="1875">
        <row r="2">
          <cell r="A2" t="str">
            <v>실     명</v>
          </cell>
        </row>
      </sheetData>
      <sheetData sheetId="1876">
        <row r="2">
          <cell r="A2" t="str">
            <v>실     명</v>
          </cell>
        </row>
      </sheetData>
      <sheetData sheetId="1877">
        <row r="2">
          <cell r="A2" t="str">
            <v>실     명</v>
          </cell>
        </row>
      </sheetData>
      <sheetData sheetId="1878">
        <row r="2">
          <cell r="A2" t="str">
            <v>실     명</v>
          </cell>
        </row>
      </sheetData>
      <sheetData sheetId="1879">
        <row r="2">
          <cell r="A2" t="str">
            <v>실     명</v>
          </cell>
        </row>
      </sheetData>
      <sheetData sheetId="1880">
        <row r="2">
          <cell r="A2" t="str">
            <v>실     명</v>
          </cell>
        </row>
      </sheetData>
      <sheetData sheetId="1881">
        <row r="2">
          <cell r="A2" t="str">
            <v>실     명</v>
          </cell>
        </row>
      </sheetData>
      <sheetData sheetId="1882">
        <row r="2">
          <cell r="A2" t="str">
            <v>실     명</v>
          </cell>
        </row>
      </sheetData>
      <sheetData sheetId="1883">
        <row r="2">
          <cell r="A2" t="str">
            <v>실     명</v>
          </cell>
        </row>
      </sheetData>
      <sheetData sheetId="1884">
        <row r="2">
          <cell r="A2" t="str">
            <v>실     명</v>
          </cell>
        </row>
      </sheetData>
      <sheetData sheetId="1885">
        <row r="2">
          <cell r="A2" t="str">
            <v>실     명</v>
          </cell>
        </row>
      </sheetData>
      <sheetData sheetId="1886">
        <row r="2">
          <cell r="A2" t="str">
            <v>실     명</v>
          </cell>
        </row>
      </sheetData>
      <sheetData sheetId="1887">
        <row r="2">
          <cell r="A2" t="str">
            <v>실     명</v>
          </cell>
        </row>
      </sheetData>
      <sheetData sheetId="1888">
        <row r="2">
          <cell r="A2" t="str">
            <v>실     명</v>
          </cell>
        </row>
      </sheetData>
      <sheetData sheetId="1889">
        <row r="2">
          <cell r="A2" t="str">
            <v>실     명</v>
          </cell>
        </row>
      </sheetData>
      <sheetData sheetId="1890">
        <row r="2">
          <cell r="A2" t="str">
            <v>실     명</v>
          </cell>
        </row>
      </sheetData>
      <sheetData sheetId="1891">
        <row r="2">
          <cell r="A2" t="str">
            <v>실     명</v>
          </cell>
        </row>
      </sheetData>
      <sheetData sheetId="1892">
        <row r="2">
          <cell r="A2" t="str">
            <v>실     명</v>
          </cell>
        </row>
      </sheetData>
      <sheetData sheetId="1893">
        <row r="2">
          <cell r="A2" t="str">
            <v>실     명</v>
          </cell>
        </row>
      </sheetData>
      <sheetData sheetId="1894">
        <row r="2">
          <cell r="A2" t="str">
            <v>실     명</v>
          </cell>
        </row>
      </sheetData>
      <sheetData sheetId="1895">
        <row r="2">
          <cell r="A2" t="str">
            <v>실     명</v>
          </cell>
        </row>
      </sheetData>
      <sheetData sheetId="1896">
        <row r="2">
          <cell r="A2" t="str">
            <v>실     명</v>
          </cell>
        </row>
      </sheetData>
      <sheetData sheetId="1897">
        <row r="2">
          <cell r="A2" t="str">
            <v>실     명</v>
          </cell>
        </row>
      </sheetData>
      <sheetData sheetId="1898">
        <row r="2">
          <cell r="A2" t="str">
            <v>실     명</v>
          </cell>
        </row>
      </sheetData>
      <sheetData sheetId="1899">
        <row r="2">
          <cell r="A2" t="str">
            <v>실     명</v>
          </cell>
        </row>
      </sheetData>
      <sheetData sheetId="1900">
        <row r="2">
          <cell r="A2" t="str">
            <v>실     명</v>
          </cell>
        </row>
      </sheetData>
      <sheetData sheetId="1901">
        <row r="2">
          <cell r="A2" t="str">
            <v>실     명</v>
          </cell>
        </row>
      </sheetData>
      <sheetData sheetId="1902">
        <row r="2">
          <cell r="A2" t="str">
            <v>실     명</v>
          </cell>
        </row>
      </sheetData>
      <sheetData sheetId="1903">
        <row r="2">
          <cell r="A2" t="str">
            <v>실     명</v>
          </cell>
        </row>
      </sheetData>
      <sheetData sheetId="1904">
        <row r="2">
          <cell r="A2" t="str">
            <v>실     명</v>
          </cell>
        </row>
      </sheetData>
      <sheetData sheetId="1905">
        <row r="2">
          <cell r="A2" t="str">
            <v>실     명</v>
          </cell>
        </row>
      </sheetData>
      <sheetData sheetId="1906">
        <row r="2">
          <cell r="A2" t="str">
            <v>실     명</v>
          </cell>
        </row>
      </sheetData>
      <sheetData sheetId="1907">
        <row r="2">
          <cell r="A2" t="str">
            <v>실     명</v>
          </cell>
        </row>
      </sheetData>
      <sheetData sheetId="1908">
        <row r="2">
          <cell r="A2" t="str">
            <v>실     명</v>
          </cell>
        </row>
      </sheetData>
      <sheetData sheetId="1909">
        <row r="2">
          <cell r="A2" t="str">
            <v>실     명</v>
          </cell>
        </row>
      </sheetData>
      <sheetData sheetId="1910">
        <row r="2">
          <cell r="A2" t="str">
            <v>실     명</v>
          </cell>
        </row>
      </sheetData>
      <sheetData sheetId="1911">
        <row r="2">
          <cell r="A2" t="str">
            <v>실     명</v>
          </cell>
        </row>
      </sheetData>
      <sheetData sheetId="1912">
        <row r="2">
          <cell r="A2" t="str">
            <v>실     명</v>
          </cell>
        </row>
      </sheetData>
      <sheetData sheetId="1913">
        <row r="2">
          <cell r="A2" t="str">
            <v>실     명</v>
          </cell>
        </row>
      </sheetData>
      <sheetData sheetId="1914">
        <row r="2">
          <cell r="A2" t="str">
            <v>실     명</v>
          </cell>
        </row>
      </sheetData>
      <sheetData sheetId="1915">
        <row r="2">
          <cell r="A2" t="str">
            <v>실     명</v>
          </cell>
        </row>
      </sheetData>
      <sheetData sheetId="1916">
        <row r="2">
          <cell r="A2" t="str">
            <v>실     명</v>
          </cell>
        </row>
      </sheetData>
      <sheetData sheetId="1917">
        <row r="2">
          <cell r="A2" t="str">
            <v>실     명</v>
          </cell>
        </row>
      </sheetData>
      <sheetData sheetId="1918">
        <row r="2">
          <cell r="A2" t="str">
            <v>실     명</v>
          </cell>
        </row>
      </sheetData>
      <sheetData sheetId="1919">
        <row r="2">
          <cell r="A2" t="str">
            <v>실     명</v>
          </cell>
        </row>
      </sheetData>
      <sheetData sheetId="1920">
        <row r="2">
          <cell r="A2" t="str">
            <v>실     명</v>
          </cell>
        </row>
      </sheetData>
      <sheetData sheetId="1921">
        <row r="2">
          <cell r="A2" t="str">
            <v>실     명</v>
          </cell>
        </row>
      </sheetData>
      <sheetData sheetId="1922">
        <row r="2">
          <cell r="A2" t="str">
            <v>실     명</v>
          </cell>
        </row>
      </sheetData>
      <sheetData sheetId="1923">
        <row r="2">
          <cell r="A2" t="str">
            <v>실     명</v>
          </cell>
        </row>
      </sheetData>
      <sheetData sheetId="1924">
        <row r="2">
          <cell r="A2" t="str">
            <v>실     명</v>
          </cell>
        </row>
      </sheetData>
      <sheetData sheetId="1925">
        <row r="2">
          <cell r="A2" t="str">
            <v>실     명</v>
          </cell>
        </row>
      </sheetData>
      <sheetData sheetId="1926">
        <row r="2">
          <cell r="A2" t="str">
            <v>실     명</v>
          </cell>
        </row>
      </sheetData>
      <sheetData sheetId="1927">
        <row r="2">
          <cell r="A2" t="str">
            <v>실     명</v>
          </cell>
        </row>
      </sheetData>
      <sheetData sheetId="1928">
        <row r="2">
          <cell r="A2" t="str">
            <v>실     명</v>
          </cell>
        </row>
      </sheetData>
      <sheetData sheetId="1929">
        <row r="2">
          <cell r="A2" t="str">
            <v>실     명</v>
          </cell>
        </row>
      </sheetData>
      <sheetData sheetId="1930">
        <row r="2">
          <cell r="A2" t="str">
            <v>실     명</v>
          </cell>
        </row>
      </sheetData>
      <sheetData sheetId="1931">
        <row r="2">
          <cell r="A2" t="str">
            <v>실     명</v>
          </cell>
        </row>
      </sheetData>
      <sheetData sheetId="1932">
        <row r="2">
          <cell r="A2" t="str">
            <v>실     명</v>
          </cell>
        </row>
      </sheetData>
      <sheetData sheetId="1933">
        <row r="2">
          <cell r="A2" t="str">
            <v>실     명</v>
          </cell>
        </row>
      </sheetData>
      <sheetData sheetId="1934">
        <row r="2">
          <cell r="A2" t="str">
            <v>실     명</v>
          </cell>
        </row>
      </sheetData>
      <sheetData sheetId="1935">
        <row r="2">
          <cell r="A2" t="str">
            <v>실     명</v>
          </cell>
        </row>
      </sheetData>
      <sheetData sheetId="1936">
        <row r="2">
          <cell r="A2" t="str">
            <v>실     명</v>
          </cell>
        </row>
      </sheetData>
      <sheetData sheetId="1937">
        <row r="2">
          <cell r="A2" t="str">
            <v>실     명</v>
          </cell>
        </row>
      </sheetData>
      <sheetData sheetId="1938">
        <row r="2">
          <cell r="A2" t="str">
            <v>실     명</v>
          </cell>
        </row>
      </sheetData>
      <sheetData sheetId="1939">
        <row r="2">
          <cell r="A2" t="str">
            <v>실     명</v>
          </cell>
        </row>
      </sheetData>
      <sheetData sheetId="1940">
        <row r="2">
          <cell r="A2" t="str">
            <v>실     명</v>
          </cell>
        </row>
      </sheetData>
      <sheetData sheetId="1941">
        <row r="2">
          <cell r="A2" t="str">
            <v>실     명</v>
          </cell>
        </row>
      </sheetData>
      <sheetData sheetId="1942">
        <row r="2">
          <cell r="A2" t="str">
            <v>실     명</v>
          </cell>
        </row>
      </sheetData>
      <sheetData sheetId="1943">
        <row r="2">
          <cell r="A2" t="str">
            <v>실     명</v>
          </cell>
        </row>
      </sheetData>
      <sheetData sheetId="1944">
        <row r="2">
          <cell r="A2" t="str">
            <v>실     명</v>
          </cell>
        </row>
      </sheetData>
      <sheetData sheetId="1945">
        <row r="2">
          <cell r="A2" t="str">
            <v>실     명</v>
          </cell>
        </row>
      </sheetData>
      <sheetData sheetId="1946">
        <row r="2">
          <cell r="A2" t="str">
            <v>실     명</v>
          </cell>
        </row>
      </sheetData>
      <sheetData sheetId="1947">
        <row r="2">
          <cell r="A2" t="str">
            <v>실     명</v>
          </cell>
        </row>
      </sheetData>
      <sheetData sheetId="1948">
        <row r="2">
          <cell r="A2" t="str">
            <v>실     명</v>
          </cell>
        </row>
      </sheetData>
      <sheetData sheetId="1949">
        <row r="2">
          <cell r="A2" t="str">
            <v>실     명</v>
          </cell>
        </row>
      </sheetData>
      <sheetData sheetId="1950">
        <row r="2">
          <cell r="A2" t="str">
            <v>실     명</v>
          </cell>
        </row>
      </sheetData>
      <sheetData sheetId="1951">
        <row r="2">
          <cell r="A2" t="str">
            <v>실     명</v>
          </cell>
        </row>
      </sheetData>
      <sheetData sheetId="1952">
        <row r="2">
          <cell r="A2" t="str">
            <v>실     명</v>
          </cell>
        </row>
      </sheetData>
      <sheetData sheetId="1953">
        <row r="2">
          <cell r="A2" t="str">
            <v>실     명</v>
          </cell>
        </row>
      </sheetData>
      <sheetData sheetId="1954">
        <row r="2">
          <cell r="A2" t="str">
            <v>실     명</v>
          </cell>
        </row>
      </sheetData>
      <sheetData sheetId="1955">
        <row r="2">
          <cell r="A2" t="str">
            <v>실     명</v>
          </cell>
        </row>
      </sheetData>
      <sheetData sheetId="1956">
        <row r="2">
          <cell r="A2" t="str">
            <v>실     명</v>
          </cell>
        </row>
      </sheetData>
      <sheetData sheetId="1957">
        <row r="2">
          <cell r="A2" t="str">
            <v>실     명</v>
          </cell>
        </row>
      </sheetData>
      <sheetData sheetId="1958">
        <row r="2">
          <cell r="A2" t="str">
            <v>실     명</v>
          </cell>
        </row>
      </sheetData>
      <sheetData sheetId="1959">
        <row r="2">
          <cell r="A2" t="str">
            <v>실     명</v>
          </cell>
        </row>
      </sheetData>
      <sheetData sheetId="1960">
        <row r="2">
          <cell r="A2" t="str">
            <v>실     명</v>
          </cell>
        </row>
      </sheetData>
      <sheetData sheetId="1961">
        <row r="2">
          <cell r="A2" t="str">
            <v>실     명</v>
          </cell>
        </row>
      </sheetData>
      <sheetData sheetId="1962">
        <row r="2">
          <cell r="A2" t="str">
            <v>실     명</v>
          </cell>
        </row>
      </sheetData>
      <sheetData sheetId="1963">
        <row r="2">
          <cell r="A2" t="str">
            <v>실     명</v>
          </cell>
        </row>
      </sheetData>
      <sheetData sheetId="1964">
        <row r="2">
          <cell r="A2" t="str">
            <v>실     명</v>
          </cell>
        </row>
      </sheetData>
      <sheetData sheetId="1965">
        <row r="2">
          <cell r="A2" t="str">
            <v>실     명</v>
          </cell>
        </row>
      </sheetData>
      <sheetData sheetId="1966">
        <row r="2">
          <cell r="A2" t="str">
            <v>실     명</v>
          </cell>
        </row>
      </sheetData>
      <sheetData sheetId="1967">
        <row r="2">
          <cell r="A2" t="str">
            <v>실     명</v>
          </cell>
        </row>
      </sheetData>
      <sheetData sheetId="1968">
        <row r="2">
          <cell r="A2" t="str">
            <v>실     명</v>
          </cell>
        </row>
      </sheetData>
      <sheetData sheetId="1969">
        <row r="2">
          <cell r="A2" t="str">
            <v>실     명</v>
          </cell>
        </row>
      </sheetData>
      <sheetData sheetId="1970">
        <row r="2">
          <cell r="A2" t="str">
            <v>실     명</v>
          </cell>
        </row>
      </sheetData>
      <sheetData sheetId="1971">
        <row r="2">
          <cell r="A2" t="str">
            <v>실     명</v>
          </cell>
        </row>
      </sheetData>
      <sheetData sheetId="1972">
        <row r="2">
          <cell r="A2" t="str">
            <v>실     명</v>
          </cell>
        </row>
      </sheetData>
      <sheetData sheetId="1973">
        <row r="2">
          <cell r="A2" t="str">
            <v>실     명</v>
          </cell>
        </row>
      </sheetData>
      <sheetData sheetId="1974">
        <row r="2">
          <cell r="A2" t="str">
            <v>실     명</v>
          </cell>
        </row>
      </sheetData>
      <sheetData sheetId="1975">
        <row r="2">
          <cell r="A2" t="str">
            <v>실     명</v>
          </cell>
        </row>
      </sheetData>
      <sheetData sheetId="1976">
        <row r="2">
          <cell r="A2" t="str">
            <v>실     명</v>
          </cell>
        </row>
      </sheetData>
      <sheetData sheetId="1977">
        <row r="2">
          <cell r="A2" t="str">
            <v>실     명</v>
          </cell>
        </row>
      </sheetData>
      <sheetData sheetId="1978">
        <row r="2">
          <cell r="A2" t="str">
            <v>실     명</v>
          </cell>
        </row>
      </sheetData>
      <sheetData sheetId="1979">
        <row r="2">
          <cell r="A2" t="str">
            <v>실     명</v>
          </cell>
        </row>
      </sheetData>
      <sheetData sheetId="1980">
        <row r="2">
          <cell r="A2" t="str">
            <v>실     명</v>
          </cell>
        </row>
      </sheetData>
      <sheetData sheetId="1981">
        <row r="2">
          <cell r="A2" t="str">
            <v>실     명</v>
          </cell>
        </row>
      </sheetData>
      <sheetData sheetId="1982">
        <row r="2">
          <cell r="A2" t="str">
            <v>실     명</v>
          </cell>
        </row>
      </sheetData>
      <sheetData sheetId="1983">
        <row r="2">
          <cell r="A2" t="str">
            <v>실     명</v>
          </cell>
        </row>
      </sheetData>
      <sheetData sheetId="1984">
        <row r="2">
          <cell r="A2" t="str">
            <v>실     명</v>
          </cell>
        </row>
      </sheetData>
      <sheetData sheetId="1985">
        <row r="2">
          <cell r="A2" t="str">
            <v>실     명</v>
          </cell>
        </row>
      </sheetData>
      <sheetData sheetId="1986">
        <row r="2">
          <cell r="A2" t="str">
            <v>실     명</v>
          </cell>
        </row>
      </sheetData>
      <sheetData sheetId="1987">
        <row r="2">
          <cell r="A2" t="str">
            <v>실     명</v>
          </cell>
        </row>
      </sheetData>
      <sheetData sheetId="1988">
        <row r="2">
          <cell r="A2" t="str">
            <v>실     명</v>
          </cell>
        </row>
      </sheetData>
      <sheetData sheetId="1989">
        <row r="2">
          <cell r="A2" t="str">
            <v>실     명</v>
          </cell>
        </row>
      </sheetData>
      <sheetData sheetId="1990">
        <row r="2">
          <cell r="A2" t="str">
            <v>실     명</v>
          </cell>
        </row>
      </sheetData>
      <sheetData sheetId="1991">
        <row r="2">
          <cell r="A2" t="str">
            <v>실     명</v>
          </cell>
        </row>
      </sheetData>
      <sheetData sheetId="1992">
        <row r="2">
          <cell r="A2" t="str">
            <v>실     명</v>
          </cell>
        </row>
      </sheetData>
      <sheetData sheetId="1993">
        <row r="2">
          <cell r="A2" t="str">
            <v>실     명</v>
          </cell>
        </row>
      </sheetData>
      <sheetData sheetId="1994">
        <row r="2">
          <cell r="A2" t="str">
            <v>실     명</v>
          </cell>
        </row>
      </sheetData>
      <sheetData sheetId="1995">
        <row r="2">
          <cell r="A2" t="str">
            <v>실     명</v>
          </cell>
        </row>
      </sheetData>
      <sheetData sheetId="1996">
        <row r="2">
          <cell r="A2" t="str">
            <v>실     명</v>
          </cell>
        </row>
      </sheetData>
      <sheetData sheetId="1997">
        <row r="2">
          <cell r="A2" t="str">
            <v>실     명</v>
          </cell>
        </row>
      </sheetData>
      <sheetData sheetId="1998">
        <row r="2">
          <cell r="A2" t="str">
            <v>실     명</v>
          </cell>
        </row>
      </sheetData>
      <sheetData sheetId="1999">
        <row r="2">
          <cell r="A2" t="str">
            <v>실     명</v>
          </cell>
        </row>
      </sheetData>
      <sheetData sheetId="2000">
        <row r="2">
          <cell r="A2" t="str">
            <v>실     명</v>
          </cell>
        </row>
      </sheetData>
      <sheetData sheetId="2001">
        <row r="2">
          <cell r="A2" t="str">
            <v>실     명</v>
          </cell>
        </row>
      </sheetData>
      <sheetData sheetId="2002">
        <row r="2">
          <cell r="A2" t="str">
            <v>실     명</v>
          </cell>
        </row>
      </sheetData>
      <sheetData sheetId="2003">
        <row r="2">
          <cell r="A2" t="str">
            <v>실     명</v>
          </cell>
        </row>
      </sheetData>
      <sheetData sheetId="2004">
        <row r="2">
          <cell r="A2" t="str">
            <v>실     명</v>
          </cell>
        </row>
      </sheetData>
      <sheetData sheetId="2005">
        <row r="2">
          <cell r="A2" t="str">
            <v>실     명</v>
          </cell>
        </row>
      </sheetData>
      <sheetData sheetId="2006">
        <row r="2">
          <cell r="A2" t="str">
            <v>실     명</v>
          </cell>
        </row>
      </sheetData>
      <sheetData sheetId="2007">
        <row r="2">
          <cell r="A2" t="str">
            <v>실     명</v>
          </cell>
        </row>
      </sheetData>
      <sheetData sheetId="2008">
        <row r="2">
          <cell r="A2" t="str">
            <v>실     명</v>
          </cell>
        </row>
      </sheetData>
      <sheetData sheetId="2009">
        <row r="2">
          <cell r="A2" t="str">
            <v>실     명</v>
          </cell>
        </row>
      </sheetData>
      <sheetData sheetId="2010">
        <row r="2">
          <cell r="A2" t="str">
            <v>실     명</v>
          </cell>
        </row>
      </sheetData>
      <sheetData sheetId="2011">
        <row r="2">
          <cell r="A2" t="str">
            <v>실     명</v>
          </cell>
        </row>
      </sheetData>
      <sheetData sheetId="2012">
        <row r="2">
          <cell r="A2" t="str">
            <v>실     명</v>
          </cell>
        </row>
      </sheetData>
      <sheetData sheetId="2013">
        <row r="2">
          <cell r="A2" t="str">
            <v>실     명</v>
          </cell>
        </row>
      </sheetData>
      <sheetData sheetId="2014">
        <row r="2">
          <cell r="A2" t="str">
            <v>실     명</v>
          </cell>
        </row>
      </sheetData>
      <sheetData sheetId="2015">
        <row r="2">
          <cell r="A2" t="str">
            <v>실     명</v>
          </cell>
        </row>
      </sheetData>
      <sheetData sheetId="2016">
        <row r="2">
          <cell r="A2" t="str">
            <v>실     명</v>
          </cell>
        </row>
      </sheetData>
      <sheetData sheetId="2017">
        <row r="2">
          <cell r="A2" t="str">
            <v>실     명</v>
          </cell>
        </row>
      </sheetData>
      <sheetData sheetId="2018">
        <row r="2">
          <cell r="A2" t="str">
            <v>실     명</v>
          </cell>
        </row>
      </sheetData>
      <sheetData sheetId="2019">
        <row r="2">
          <cell r="A2" t="str">
            <v>실     명</v>
          </cell>
        </row>
      </sheetData>
      <sheetData sheetId="2020">
        <row r="2">
          <cell r="A2" t="str">
            <v>실     명</v>
          </cell>
        </row>
      </sheetData>
      <sheetData sheetId="2021">
        <row r="2">
          <cell r="A2" t="str">
            <v>실     명</v>
          </cell>
        </row>
      </sheetData>
      <sheetData sheetId="2022">
        <row r="2">
          <cell r="A2" t="str">
            <v>실     명</v>
          </cell>
        </row>
      </sheetData>
      <sheetData sheetId="2023">
        <row r="2">
          <cell r="A2" t="str">
            <v>실     명</v>
          </cell>
        </row>
      </sheetData>
      <sheetData sheetId="2024">
        <row r="2">
          <cell r="A2" t="str">
            <v>실     명</v>
          </cell>
        </row>
      </sheetData>
      <sheetData sheetId="2025">
        <row r="2">
          <cell r="A2" t="str">
            <v>실     명</v>
          </cell>
        </row>
      </sheetData>
      <sheetData sheetId="2026">
        <row r="2">
          <cell r="A2" t="str">
            <v>실     명</v>
          </cell>
        </row>
      </sheetData>
      <sheetData sheetId="2027">
        <row r="2">
          <cell r="A2" t="str">
            <v>실     명</v>
          </cell>
        </row>
      </sheetData>
      <sheetData sheetId="2028">
        <row r="2">
          <cell r="A2" t="str">
            <v>실     명</v>
          </cell>
        </row>
      </sheetData>
      <sheetData sheetId="2029">
        <row r="2">
          <cell r="A2" t="str">
            <v>실     명</v>
          </cell>
        </row>
      </sheetData>
      <sheetData sheetId="2030">
        <row r="2">
          <cell r="A2" t="str">
            <v>실     명</v>
          </cell>
        </row>
      </sheetData>
      <sheetData sheetId="2031">
        <row r="2">
          <cell r="A2" t="str">
            <v>실     명</v>
          </cell>
        </row>
      </sheetData>
      <sheetData sheetId="2032">
        <row r="2">
          <cell r="A2" t="str">
            <v>실     명</v>
          </cell>
        </row>
      </sheetData>
      <sheetData sheetId="2033">
        <row r="2">
          <cell r="A2" t="str">
            <v>실     명</v>
          </cell>
        </row>
      </sheetData>
      <sheetData sheetId="2034">
        <row r="2">
          <cell r="A2" t="str">
            <v>실     명</v>
          </cell>
        </row>
      </sheetData>
      <sheetData sheetId="2035">
        <row r="2">
          <cell r="A2" t="str">
            <v>실     명</v>
          </cell>
        </row>
      </sheetData>
      <sheetData sheetId="2036">
        <row r="2">
          <cell r="A2" t="str">
            <v>실     명</v>
          </cell>
        </row>
      </sheetData>
      <sheetData sheetId="2037">
        <row r="2">
          <cell r="A2" t="str">
            <v>실     명</v>
          </cell>
        </row>
      </sheetData>
      <sheetData sheetId="2038">
        <row r="2">
          <cell r="A2" t="str">
            <v>실     명</v>
          </cell>
        </row>
      </sheetData>
      <sheetData sheetId="2039">
        <row r="2">
          <cell r="A2" t="str">
            <v>실     명</v>
          </cell>
        </row>
      </sheetData>
      <sheetData sheetId="2040">
        <row r="2">
          <cell r="A2" t="str">
            <v>실     명</v>
          </cell>
        </row>
      </sheetData>
      <sheetData sheetId="2041">
        <row r="2">
          <cell r="A2" t="str">
            <v>실     명</v>
          </cell>
        </row>
      </sheetData>
      <sheetData sheetId="2042">
        <row r="2">
          <cell r="A2" t="str">
            <v>실     명</v>
          </cell>
        </row>
      </sheetData>
      <sheetData sheetId="2043">
        <row r="2">
          <cell r="A2" t="str">
            <v>실     명</v>
          </cell>
        </row>
      </sheetData>
      <sheetData sheetId="2044">
        <row r="2">
          <cell r="A2" t="str">
            <v>실     명</v>
          </cell>
        </row>
      </sheetData>
      <sheetData sheetId="2045">
        <row r="2">
          <cell r="A2" t="str">
            <v>실     명</v>
          </cell>
        </row>
      </sheetData>
      <sheetData sheetId="2046">
        <row r="2">
          <cell r="A2" t="str">
            <v>실     명</v>
          </cell>
        </row>
      </sheetData>
      <sheetData sheetId="2047">
        <row r="2">
          <cell r="A2" t="str">
            <v>실     명</v>
          </cell>
        </row>
      </sheetData>
      <sheetData sheetId="2048">
        <row r="2">
          <cell r="A2" t="str">
            <v>실     명</v>
          </cell>
        </row>
      </sheetData>
      <sheetData sheetId="2049">
        <row r="2">
          <cell r="A2" t="str">
            <v>실     명</v>
          </cell>
        </row>
      </sheetData>
      <sheetData sheetId="2050">
        <row r="2">
          <cell r="A2" t="str">
            <v>실     명</v>
          </cell>
        </row>
      </sheetData>
      <sheetData sheetId="2051">
        <row r="2">
          <cell r="A2" t="str">
            <v>실     명</v>
          </cell>
        </row>
      </sheetData>
      <sheetData sheetId="2052">
        <row r="2">
          <cell r="A2" t="str">
            <v>실     명</v>
          </cell>
        </row>
      </sheetData>
      <sheetData sheetId="2053">
        <row r="2">
          <cell r="A2" t="str">
            <v>실     명</v>
          </cell>
        </row>
      </sheetData>
      <sheetData sheetId="2054">
        <row r="2">
          <cell r="A2" t="str">
            <v>실     명</v>
          </cell>
        </row>
      </sheetData>
      <sheetData sheetId="2055">
        <row r="2">
          <cell r="A2" t="str">
            <v>실     명</v>
          </cell>
        </row>
      </sheetData>
      <sheetData sheetId="2056">
        <row r="2">
          <cell r="A2" t="str">
            <v>실     명</v>
          </cell>
        </row>
      </sheetData>
      <sheetData sheetId="2057">
        <row r="2">
          <cell r="A2" t="str">
            <v>실     명</v>
          </cell>
        </row>
      </sheetData>
      <sheetData sheetId="2058">
        <row r="2">
          <cell r="A2" t="str">
            <v>실     명</v>
          </cell>
        </row>
      </sheetData>
      <sheetData sheetId="2059">
        <row r="2">
          <cell r="A2" t="str">
            <v>실     명</v>
          </cell>
        </row>
      </sheetData>
      <sheetData sheetId="2060">
        <row r="2">
          <cell r="A2" t="str">
            <v>실     명</v>
          </cell>
        </row>
      </sheetData>
      <sheetData sheetId="2061">
        <row r="2">
          <cell r="A2" t="str">
            <v>실     명</v>
          </cell>
        </row>
      </sheetData>
      <sheetData sheetId="2062">
        <row r="2">
          <cell r="A2" t="str">
            <v>실     명</v>
          </cell>
        </row>
      </sheetData>
      <sheetData sheetId="2063">
        <row r="2">
          <cell r="A2" t="str">
            <v>실     명</v>
          </cell>
        </row>
      </sheetData>
      <sheetData sheetId="2064">
        <row r="2">
          <cell r="A2" t="str">
            <v>실     명</v>
          </cell>
        </row>
      </sheetData>
      <sheetData sheetId="2065">
        <row r="2">
          <cell r="A2" t="str">
            <v>실     명</v>
          </cell>
        </row>
      </sheetData>
      <sheetData sheetId="2066">
        <row r="2">
          <cell r="A2" t="str">
            <v>실     명</v>
          </cell>
        </row>
      </sheetData>
      <sheetData sheetId="2067">
        <row r="2">
          <cell r="A2" t="str">
            <v>실     명</v>
          </cell>
        </row>
      </sheetData>
      <sheetData sheetId="2068">
        <row r="2">
          <cell r="A2" t="str">
            <v>실     명</v>
          </cell>
        </row>
      </sheetData>
      <sheetData sheetId="2069">
        <row r="2">
          <cell r="A2" t="str">
            <v>실     명</v>
          </cell>
        </row>
      </sheetData>
      <sheetData sheetId="2070">
        <row r="2">
          <cell r="A2" t="str">
            <v>실     명</v>
          </cell>
        </row>
      </sheetData>
      <sheetData sheetId="2071">
        <row r="2">
          <cell r="A2" t="str">
            <v>실     명</v>
          </cell>
        </row>
      </sheetData>
      <sheetData sheetId="2072">
        <row r="2">
          <cell r="A2" t="str">
            <v>실     명</v>
          </cell>
        </row>
      </sheetData>
      <sheetData sheetId="2073">
        <row r="2">
          <cell r="A2" t="str">
            <v>실     명</v>
          </cell>
        </row>
      </sheetData>
      <sheetData sheetId="2074">
        <row r="2">
          <cell r="A2" t="str">
            <v>실     명</v>
          </cell>
        </row>
      </sheetData>
      <sheetData sheetId="2075">
        <row r="2">
          <cell r="A2" t="str">
            <v>실     명</v>
          </cell>
        </row>
      </sheetData>
      <sheetData sheetId="2076">
        <row r="2">
          <cell r="A2" t="str">
            <v>실     명</v>
          </cell>
        </row>
      </sheetData>
      <sheetData sheetId="2077">
        <row r="2">
          <cell r="A2" t="str">
            <v>실     명</v>
          </cell>
        </row>
      </sheetData>
      <sheetData sheetId="2078">
        <row r="2">
          <cell r="A2" t="str">
            <v>실     명</v>
          </cell>
        </row>
      </sheetData>
      <sheetData sheetId="2079">
        <row r="2">
          <cell r="A2" t="str">
            <v>실     명</v>
          </cell>
        </row>
      </sheetData>
      <sheetData sheetId="2080">
        <row r="2">
          <cell r="A2" t="str">
            <v>실     명</v>
          </cell>
        </row>
      </sheetData>
      <sheetData sheetId="2081">
        <row r="2">
          <cell r="A2" t="str">
            <v>실     명</v>
          </cell>
        </row>
      </sheetData>
      <sheetData sheetId="2082">
        <row r="2">
          <cell r="A2" t="str">
            <v>실     명</v>
          </cell>
        </row>
      </sheetData>
      <sheetData sheetId="2083">
        <row r="2">
          <cell r="A2" t="str">
            <v>실     명</v>
          </cell>
        </row>
      </sheetData>
      <sheetData sheetId="2084">
        <row r="2">
          <cell r="A2" t="str">
            <v>실     명</v>
          </cell>
        </row>
      </sheetData>
      <sheetData sheetId="2085">
        <row r="2">
          <cell r="A2" t="str">
            <v>실     명</v>
          </cell>
        </row>
      </sheetData>
      <sheetData sheetId="2086">
        <row r="2">
          <cell r="A2" t="str">
            <v>실     명</v>
          </cell>
        </row>
      </sheetData>
      <sheetData sheetId="2087">
        <row r="2">
          <cell r="A2" t="str">
            <v>실     명</v>
          </cell>
        </row>
      </sheetData>
      <sheetData sheetId="2088">
        <row r="2">
          <cell r="A2" t="str">
            <v>실     명</v>
          </cell>
        </row>
      </sheetData>
      <sheetData sheetId="2089">
        <row r="2">
          <cell r="A2" t="str">
            <v>실     명</v>
          </cell>
        </row>
      </sheetData>
      <sheetData sheetId="2090">
        <row r="2">
          <cell r="A2" t="str">
            <v>실     명</v>
          </cell>
        </row>
      </sheetData>
      <sheetData sheetId="2091">
        <row r="2">
          <cell r="A2" t="str">
            <v>실     명</v>
          </cell>
        </row>
      </sheetData>
      <sheetData sheetId="2092">
        <row r="2">
          <cell r="A2" t="str">
            <v>실     명</v>
          </cell>
        </row>
      </sheetData>
      <sheetData sheetId="2093">
        <row r="2">
          <cell r="A2" t="str">
            <v>실     명</v>
          </cell>
        </row>
      </sheetData>
      <sheetData sheetId="2094">
        <row r="2">
          <cell r="A2" t="str">
            <v>실     명</v>
          </cell>
        </row>
      </sheetData>
      <sheetData sheetId="2095">
        <row r="2">
          <cell r="A2" t="str">
            <v>실     명</v>
          </cell>
        </row>
      </sheetData>
      <sheetData sheetId="2096">
        <row r="2">
          <cell r="A2" t="str">
            <v>실     명</v>
          </cell>
        </row>
      </sheetData>
      <sheetData sheetId="2097">
        <row r="2">
          <cell r="A2" t="str">
            <v>실     명</v>
          </cell>
        </row>
      </sheetData>
      <sheetData sheetId="2098">
        <row r="2">
          <cell r="A2" t="str">
            <v>실     명</v>
          </cell>
        </row>
      </sheetData>
      <sheetData sheetId="2099">
        <row r="2">
          <cell r="A2" t="str">
            <v>실     명</v>
          </cell>
        </row>
      </sheetData>
      <sheetData sheetId="2100">
        <row r="2">
          <cell r="A2" t="str">
            <v>실     명</v>
          </cell>
        </row>
      </sheetData>
      <sheetData sheetId="2101">
        <row r="2">
          <cell r="A2" t="str">
            <v>실     명</v>
          </cell>
        </row>
      </sheetData>
      <sheetData sheetId="2102">
        <row r="2">
          <cell r="A2" t="str">
            <v>실     명</v>
          </cell>
        </row>
      </sheetData>
      <sheetData sheetId="2103">
        <row r="2">
          <cell r="A2" t="str">
            <v>실     명</v>
          </cell>
        </row>
      </sheetData>
      <sheetData sheetId="2104">
        <row r="2">
          <cell r="A2" t="str">
            <v>실     명</v>
          </cell>
        </row>
      </sheetData>
      <sheetData sheetId="2105">
        <row r="2">
          <cell r="A2" t="str">
            <v>실     명</v>
          </cell>
        </row>
      </sheetData>
      <sheetData sheetId="2106">
        <row r="2">
          <cell r="A2" t="str">
            <v>실     명</v>
          </cell>
        </row>
      </sheetData>
      <sheetData sheetId="2107">
        <row r="2">
          <cell r="A2" t="str">
            <v>실     명</v>
          </cell>
        </row>
      </sheetData>
      <sheetData sheetId="2108">
        <row r="2">
          <cell r="A2" t="str">
            <v>실     명</v>
          </cell>
        </row>
      </sheetData>
      <sheetData sheetId="2109">
        <row r="2">
          <cell r="A2" t="str">
            <v>실     명</v>
          </cell>
        </row>
      </sheetData>
      <sheetData sheetId="2110">
        <row r="2">
          <cell r="A2" t="str">
            <v>실     명</v>
          </cell>
        </row>
      </sheetData>
      <sheetData sheetId="2111">
        <row r="2">
          <cell r="A2" t="str">
            <v>실     명</v>
          </cell>
        </row>
      </sheetData>
      <sheetData sheetId="2112">
        <row r="2">
          <cell r="A2" t="str">
            <v>실     명</v>
          </cell>
        </row>
      </sheetData>
      <sheetData sheetId="2113">
        <row r="2">
          <cell r="A2" t="str">
            <v>실     명</v>
          </cell>
        </row>
      </sheetData>
      <sheetData sheetId="2114">
        <row r="2">
          <cell r="A2" t="str">
            <v>실     명</v>
          </cell>
        </row>
      </sheetData>
      <sheetData sheetId="2115">
        <row r="2">
          <cell r="A2" t="str">
            <v>실     명</v>
          </cell>
        </row>
      </sheetData>
      <sheetData sheetId="2116">
        <row r="2">
          <cell r="A2" t="str">
            <v>실     명</v>
          </cell>
        </row>
      </sheetData>
      <sheetData sheetId="2117">
        <row r="2">
          <cell r="A2" t="str">
            <v>실     명</v>
          </cell>
        </row>
      </sheetData>
      <sheetData sheetId="2118">
        <row r="2">
          <cell r="A2" t="str">
            <v>실     명</v>
          </cell>
        </row>
      </sheetData>
      <sheetData sheetId="2119">
        <row r="2">
          <cell r="A2" t="str">
            <v>실     명</v>
          </cell>
        </row>
      </sheetData>
      <sheetData sheetId="2120">
        <row r="2">
          <cell r="A2" t="str">
            <v>실     명</v>
          </cell>
        </row>
      </sheetData>
      <sheetData sheetId="2121">
        <row r="2">
          <cell r="A2" t="str">
            <v>실     명</v>
          </cell>
        </row>
      </sheetData>
      <sheetData sheetId="2122">
        <row r="2">
          <cell r="A2" t="str">
            <v>실     명</v>
          </cell>
        </row>
      </sheetData>
      <sheetData sheetId="2123">
        <row r="2">
          <cell r="A2" t="str">
            <v>실     명</v>
          </cell>
        </row>
      </sheetData>
      <sheetData sheetId="2124">
        <row r="2">
          <cell r="A2" t="str">
            <v>실     명</v>
          </cell>
        </row>
      </sheetData>
      <sheetData sheetId="2125">
        <row r="2">
          <cell r="A2" t="str">
            <v>실     명</v>
          </cell>
        </row>
      </sheetData>
      <sheetData sheetId="2126">
        <row r="2">
          <cell r="A2" t="str">
            <v>실     명</v>
          </cell>
        </row>
      </sheetData>
      <sheetData sheetId="2127">
        <row r="2">
          <cell r="A2" t="str">
            <v>실     명</v>
          </cell>
        </row>
      </sheetData>
      <sheetData sheetId="2128">
        <row r="2">
          <cell r="A2" t="str">
            <v>실     명</v>
          </cell>
        </row>
      </sheetData>
      <sheetData sheetId="2129">
        <row r="2">
          <cell r="A2" t="str">
            <v>실     명</v>
          </cell>
        </row>
      </sheetData>
      <sheetData sheetId="2130">
        <row r="2">
          <cell r="A2" t="str">
            <v>실     명</v>
          </cell>
        </row>
      </sheetData>
      <sheetData sheetId="2131">
        <row r="2">
          <cell r="A2" t="str">
            <v>실     명</v>
          </cell>
        </row>
      </sheetData>
      <sheetData sheetId="2132">
        <row r="2">
          <cell r="A2" t="str">
            <v>실     명</v>
          </cell>
        </row>
      </sheetData>
      <sheetData sheetId="2133">
        <row r="2">
          <cell r="A2" t="str">
            <v>실     명</v>
          </cell>
        </row>
      </sheetData>
      <sheetData sheetId="2134">
        <row r="2">
          <cell r="A2" t="str">
            <v>실     명</v>
          </cell>
        </row>
      </sheetData>
      <sheetData sheetId="2135">
        <row r="2">
          <cell r="A2" t="str">
            <v>실     명</v>
          </cell>
        </row>
      </sheetData>
      <sheetData sheetId="2136">
        <row r="2">
          <cell r="A2" t="str">
            <v>실     명</v>
          </cell>
        </row>
      </sheetData>
      <sheetData sheetId="2137">
        <row r="2">
          <cell r="A2" t="str">
            <v>실     명</v>
          </cell>
        </row>
      </sheetData>
      <sheetData sheetId="2138">
        <row r="2">
          <cell r="A2" t="str">
            <v>실     명</v>
          </cell>
        </row>
      </sheetData>
      <sheetData sheetId="2139">
        <row r="2">
          <cell r="A2" t="str">
            <v>실     명</v>
          </cell>
        </row>
      </sheetData>
      <sheetData sheetId="2140">
        <row r="2">
          <cell r="A2" t="str">
            <v>실     명</v>
          </cell>
        </row>
      </sheetData>
      <sheetData sheetId="2141">
        <row r="2">
          <cell r="A2" t="str">
            <v>실     명</v>
          </cell>
        </row>
      </sheetData>
      <sheetData sheetId="2142">
        <row r="2">
          <cell r="A2" t="str">
            <v>실     명</v>
          </cell>
        </row>
      </sheetData>
      <sheetData sheetId="2143">
        <row r="2">
          <cell r="A2" t="str">
            <v>실     명</v>
          </cell>
        </row>
      </sheetData>
      <sheetData sheetId="2144">
        <row r="2">
          <cell r="A2" t="str">
            <v>실     명</v>
          </cell>
        </row>
      </sheetData>
      <sheetData sheetId="2145">
        <row r="2">
          <cell r="A2" t="str">
            <v>실     명</v>
          </cell>
        </row>
      </sheetData>
      <sheetData sheetId="2146">
        <row r="2">
          <cell r="A2" t="str">
            <v>실     명</v>
          </cell>
        </row>
      </sheetData>
      <sheetData sheetId="2147">
        <row r="2">
          <cell r="A2" t="str">
            <v>실     명</v>
          </cell>
        </row>
      </sheetData>
      <sheetData sheetId="2148">
        <row r="2">
          <cell r="A2" t="str">
            <v>실     명</v>
          </cell>
        </row>
      </sheetData>
      <sheetData sheetId="2149">
        <row r="2">
          <cell r="A2" t="str">
            <v>실     명</v>
          </cell>
        </row>
      </sheetData>
      <sheetData sheetId="2150">
        <row r="2">
          <cell r="A2" t="str">
            <v>실     명</v>
          </cell>
        </row>
      </sheetData>
      <sheetData sheetId="2151">
        <row r="2">
          <cell r="A2" t="str">
            <v>실     명</v>
          </cell>
        </row>
      </sheetData>
      <sheetData sheetId="2152">
        <row r="2">
          <cell r="A2" t="str">
            <v>실     명</v>
          </cell>
        </row>
      </sheetData>
      <sheetData sheetId="2153">
        <row r="2">
          <cell r="A2" t="str">
            <v>실     명</v>
          </cell>
        </row>
      </sheetData>
      <sheetData sheetId="2154">
        <row r="2">
          <cell r="A2" t="str">
            <v>실     명</v>
          </cell>
        </row>
      </sheetData>
      <sheetData sheetId="2155">
        <row r="2">
          <cell r="A2" t="str">
            <v>실     명</v>
          </cell>
        </row>
      </sheetData>
      <sheetData sheetId="2156">
        <row r="2">
          <cell r="A2" t="str">
            <v>실     명</v>
          </cell>
        </row>
      </sheetData>
      <sheetData sheetId="2157">
        <row r="2">
          <cell r="A2" t="str">
            <v>실     명</v>
          </cell>
        </row>
      </sheetData>
      <sheetData sheetId="2158">
        <row r="2">
          <cell r="A2" t="str">
            <v>실     명</v>
          </cell>
        </row>
      </sheetData>
      <sheetData sheetId="2159">
        <row r="2">
          <cell r="A2" t="str">
            <v>실     명</v>
          </cell>
        </row>
      </sheetData>
      <sheetData sheetId="2160">
        <row r="2">
          <cell r="A2" t="str">
            <v>실     명</v>
          </cell>
        </row>
      </sheetData>
      <sheetData sheetId="2161">
        <row r="2">
          <cell r="A2" t="str">
            <v>실     명</v>
          </cell>
        </row>
      </sheetData>
      <sheetData sheetId="2162">
        <row r="2">
          <cell r="A2" t="str">
            <v>실     명</v>
          </cell>
        </row>
      </sheetData>
      <sheetData sheetId="2163">
        <row r="2">
          <cell r="A2" t="str">
            <v>실     명</v>
          </cell>
        </row>
      </sheetData>
      <sheetData sheetId="2164">
        <row r="2">
          <cell r="A2" t="str">
            <v>실     명</v>
          </cell>
        </row>
      </sheetData>
      <sheetData sheetId="2165">
        <row r="2">
          <cell r="A2" t="str">
            <v>실     명</v>
          </cell>
        </row>
      </sheetData>
      <sheetData sheetId="2166">
        <row r="2">
          <cell r="A2" t="str">
            <v>실     명</v>
          </cell>
        </row>
      </sheetData>
      <sheetData sheetId="2167">
        <row r="2">
          <cell r="A2" t="str">
            <v>실     명</v>
          </cell>
        </row>
      </sheetData>
      <sheetData sheetId="2168">
        <row r="2">
          <cell r="A2" t="str">
            <v>실     명</v>
          </cell>
        </row>
      </sheetData>
      <sheetData sheetId="2169">
        <row r="2">
          <cell r="A2" t="str">
            <v>실     명</v>
          </cell>
        </row>
      </sheetData>
      <sheetData sheetId="2170">
        <row r="2">
          <cell r="A2" t="str">
            <v>실     명</v>
          </cell>
        </row>
      </sheetData>
      <sheetData sheetId="2171">
        <row r="2">
          <cell r="A2" t="str">
            <v>실     명</v>
          </cell>
        </row>
      </sheetData>
      <sheetData sheetId="2172">
        <row r="2">
          <cell r="A2" t="str">
            <v>실     명</v>
          </cell>
        </row>
      </sheetData>
      <sheetData sheetId="2173">
        <row r="2">
          <cell r="A2" t="str">
            <v>실     명</v>
          </cell>
        </row>
      </sheetData>
      <sheetData sheetId="2174">
        <row r="2">
          <cell r="A2" t="str">
            <v>실     명</v>
          </cell>
        </row>
      </sheetData>
      <sheetData sheetId="2175">
        <row r="2">
          <cell r="A2" t="str">
            <v>실     명</v>
          </cell>
        </row>
      </sheetData>
      <sheetData sheetId="2176">
        <row r="2">
          <cell r="A2" t="str">
            <v>실     명</v>
          </cell>
        </row>
      </sheetData>
      <sheetData sheetId="2177">
        <row r="2">
          <cell r="A2" t="str">
            <v>실     명</v>
          </cell>
        </row>
      </sheetData>
      <sheetData sheetId="2178">
        <row r="2">
          <cell r="A2" t="str">
            <v>실     명</v>
          </cell>
        </row>
      </sheetData>
      <sheetData sheetId="2179">
        <row r="2">
          <cell r="A2" t="str">
            <v>실     명</v>
          </cell>
        </row>
      </sheetData>
      <sheetData sheetId="2180">
        <row r="2">
          <cell r="A2" t="str">
            <v>실     명</v>
          </cell>
        </row>
      </sheetData>
      <sheetData sheetId="2181">
        <row r="2">
          <cell r="A2" t="str">
            <v>실     명</v>
          </cell>
        </row>
      </sheetData>
      <sheetData sheetId="2182">
        <row r="2">
          <cell r="A2" t="str">
            <v>실     명</v>
          </cell>
        </row>
      </sheetData>
      <sheetData sheetId="2183">
        <row r="2">
          <cell r="A2" t="str">
            <v>실     명</v>
          </cell>
        </row>
      </sheetData>
      <sheetData sheetId="2184">
        <row r="2">
          <cell r="A2" t="str">
            <v>실     명</v>
          </cell>
        </row>
      </sheetData>
      <sheetData sheetId="2185">
        <row r="2">
          <cell r="A2" t="str">
            <v>실     명</v>
          </cell>
        </row>
      </sheetData>
      <sheetData sheetId="2186">
        <row r="2">
          <cell r="A2" t="str">
            <v>실     명</v>
          </cell>
        </row>
      </sheetData>
      <sheetData sheetId="2187">
        <row r="2">
          <cell r="A2" t="str">
            <v>실     명</v>
          </cell>
        </row>
      </sheetData>
      <sheetData sheetId="2188">
        <row r="2">
          <cell r="A2" t="str">
            <v>실     명</v>
          </cell>
        </row>
      </sheetData>
      <sheetData sheetId="2189">
        <row r="2">
          <cell r="A2" t="str">
            <v>실     명</v>
          </cell>
        </row>
      </sheetData>
      <sheetData sheetId="2190">
        <row r="2">
          <cell r="A2" t="str">
            <v>실     명</v>
          </cell>
        </row>
      </sheetData>
      <sheetData sheetId="2191">
        <row r="2">
          <cell r="A2" t="str">
            <v>실     명</v>
          </cell>
        </row>
      </sheetData>
      <sheetData sheetId="2192">
        <row r="2">
          <cell r="A2" t="str">
            <v>실     명</v>
          </cell>
        </row>
      </sheetData>
      <sheetData sheetId="2193">
        <row r="2">
          <cell r="A2" t="str">
            <v>실     명</v>
          </cell>
        </row>
      </sheetData>
      <sheetData sheetId="2194">
        <row r="2">
          <cell r="A2" t="str">
            <v>실     명</v>
          </cell>
        </row>
      </sheetData>
      <sheetData sheetId="2195">
        <row r="2">
          <cell r="A2" t="str">
            <v>실     명</v>
          </cell>
        </row>
      </sheetData>
      <sheetData sheetId="2196">
        <row r="2">
          <cell r="A2" t="str">
            <v>실     명</v>
          </cell>
        </row>
      </sheetData>
      <sheetData sheetId="2197">
        <row r="2">
          <cell r="A2" t="str">
            <v>실     명</v>
          </cell>
        </row>
      </sheetData>
      <sheetData sheetId="2198">
        <row r="2">
          <cell r="A2" t="str">
            <v>실     명</v>
          </cell>
        </row>
      </sheetData>
      <sheetData sheetId="2199">
        <row r="2">
          <cell r="A2" t="str">
            <v>실     명</v>
          </cell>
        </row>
      </sheetData>
      <sheetData sheetId="2200">
        <row r="2">
          <cell r="A2" t="str">
            <v>실     명</v>
          </cell>
        </row>
      </sheetData>
      <sheetData sheetId="2201">
        <row r="2">
          <cell r="A2" t="str">
            <v>실     명</v>
          </cell>
        </row>
      </sheetData>
      <sheetData sheetId="2202">
        <row r="2">
          <cell r="A2" t="str">
            <v>실     명</v>
          </cell>
        </row>
      </sheetData>
      <sheetData sheetId="2203">
        <row r="2">
          <cell r="A2" t="str">
            <v>실     명</v>
          </cell>
        </row>
      </sheetData>
      <sheetData sheetId="2204">
        <row r="2">
          <cell r="A2" t="str">
            <v>실     명</v>
          </cell>
        </row>
      </sheetData>
      <sheetData sheetId="2205">
        <row r="2">
          <cell r="A2" t="str">
            <v>실     명</v>
          </cell>
        </row>
      </sheetData>
      <sheetData sheetId="2206">
        <row r="2">
          <cell r="A2" t="str">
            <v>실     명</v>
          </cell>
        </row>
      </sheetData>
      <sheetData sheetId="2207">
        <row r="2">
          <cell r="A2" t="str">
            <v>실     명</v>
          </cell>
        </row>
      </sheetData>
      <sheetData sheetId="2208">
        <row r="2">
          <cell r="A2" t="str">
            <v>실     명</v>
          </cell>
        </row>
      </sheetData>
      <sheetData sheetId="2209">
        <row r="2">
          <cell r="A2" t="str">
            <v>실     명</v>
          </cell>
        </row>
      </sheetData>
      <sheetData sheetId="2210">
        <row r="2">
          <cell r="A2" t="str">
            <v>실     명</v>
          </cell>
        </row>
      </sheetData>
      <sheetData sheetId="2211">
        <row r="2">
          <cell r="A2" t="str">
            <v>실     명</v>
          </cell>
        </row>
      </sheetData>
      <sheetData sheetId="2212">
        <row r="2">
          <cell r="A2" t="str">
            <v>실     명</v>
          </cell>
        </row>
      </sheetData>
      <sheetData sheetId="2213">
        <row r="2">
          <cell r="A2" t="str">
            <v>실     명</v>
          </cell>
        </row>
      </sheetData>
      <sheetData sheetId="2214">
        <row r="2">
          <cell r="A2" t="str">
            <v>실     명</v>
          </cell>
        </row>
      </sheetData>
      <sheetData sheetId="2215">
        <row r="2">
          <cell r="A2" t="str">
            <v>실     명</v>
          </cell>
        </row>
      </sheetData>
      <sheetData sheetId="2216">
        <row r="2">
          <cell r="A2" t="str">
            <v>실     명</v>
          </cell>
        </row>
      </sheetData>
      <sheetData sheetId="2217">
        <row r="2">
          <cell r="A2" t="str">
            <v>실     명</v>
          </cell>
        </row>
      </sheetData>
      <sheetData sheetId="2218">
        <row r="2">
          <cell r="A2" t="str">
            <v>실     명</v>
          </cell>
        </row>
      </sheetData>
      <sheetData sheetId="2219">
        <row r="2">
          <cell r="A2" t="str">
            <v>실     명</v>
          </cell>
        </row>
      </sheetData>
      <sheetData sheetId="2220">
        <row r="2">
          <cell r="A2" t="str">
            <v>실     명</v>
          </cell>
        </row>
      </sheetData>
      <sheetData sheetId="2221">
        <row r="2">
          <cell r="A2" t="str">
            <v>실     명</v>
          </cell>
        </row>
      </sheetData>
      <sheetData sheetId="2222">
        <row r="2">
          <cell r="A2" t="str">
            <v>실     명</v>
          </cell>
        </row>
      </sheetData>
      <sheetData sheetId="2223">
        <row r="2">
          <cell r="A2" t="str">
            <v>실     명</v>
          </cell>
        </row>
      </sheetData>
      <sheetData sheetId="2224">
        <row r="2">
          <cell r="A2" t="str">
            <v>실     명</v>
          </cell>
        </row>
      </sheetData>
      <sheetData sheetId="2225">
        <row r="2">
          <cell r="A2" t="str">
            <v>실     명</v>
          </cell>
        </row>
      </sheetData>
      <sheetData sheetId="2226">
        <row r="2">
          <cell r="A2" t="str">
            <v>실     명</v>
          </cell>
        </row>
      </sheetData>
      <sheetData sheetId="2227">
        <row r="2">
          <cell r="A2" t="str">
            <v>실     명</v>
          </cell>
        </row>
      </sheetData>
      <sheetData sheetId="2228">
        <row r="2">
          <cell r="A2" t="str">
            <v>실     명</v>
          </cell>
        </row>
      </sheetData>
      <sheetData sheetId="2229">
        <row r="2">
          <cell r="A2" t="str">
            <v>실     명</v>
          </cell>
        </row>
      </sheetData>
      <sheetData sheetId="2230">
        <row r="2">
          <cell r="A2" t="str">
            <v>실     명</v>
          </cell>
        </row>
      </sheetData>
      <sheetData sheetId="2231">
        <row r="2">
          <cell r="A2" t="str">
            <v>실     명</v>
          </cell>
        </row>
      </sheetData>
      <sheetData sheetId="2232">
        <row r="2">
          <cell r="A2" t="str">
            <v>실     명</v>
          </cell>
        </row>
      </sheetData>
      <sheetData sheetId="2233">
        <row r="2">
          <cell r="A2" t="str">
            <v>실     명</v>
          </cell>
        </row>
      </sheetData>
      <sheetData sheetId="2234">
        <row r="2">
          <cell r="A2" t="str">
            <v>실     명</v>
          </cell>
        </row>
      </sheetData>
      <sheetData sheetId="2235">
        <row r="2">
          <cell r="A2" t="str">
            <v>실     명</v>
          </cell>
        </row>
      </sheetData>
      <sheetData sheetId="2236">
        <row r="2">
          <cell r="A2" t="str">
            <v>실     명</v>
          </cell>
        </row>
      </sheetData>
      <sheetData sheetId="2237">
        <row r="2">
          <cell r="A2" t="str">
            <v>실     명</v>
          </cell>
        </row>
      </sheetData>
      <sheetData sheetId="2238">
        <row r="2">
          <cell r="A2" t="str">
            <v>실     명</v>
          </cell>
        </row>
      </sheetData>
      <sheetData sheetId="2239">
        <row r="2">
          <cell r="A2" t="str">
            <v>실     명</v>
          </cell>
        </row>
      </sheetData>
      <sheetData sheetId="2240">
        <row r="2">
          <cell r="A2" t="str">
            <v>실     명</v>
          </cell>
        </row>
      </sheetData>
      <sheetData sheetId="2241">
        <row r="2">
          <cell r="A2" t="str">
            <v>실     명</v>
          </cell>
        </row>
      </sheetData>
      <sheetData sheetId="2242">
        <row r="2">
          <cell r="A2" t="str">
            <v>실     명</v>
          </cell>
        </row>
      </sheetData>
      <sheetData sheetId="2243">
        <row r="2">
          <cell r="A2" t="str">
            <v>실     명</v>
          </cell>
        </row>
      </sheetData>
      <sheetData sheetId="2244">
        <row r="2">
          <cell r="A2" t="str">
            <v>실     명</v>
          </cell>
        </row>
      </sheetData>
      <sheetData sheetId="2245">
        <row r="2">
          <cell r="A2" t="str">
            <v>실     명</v>
          </cell>
        </row>
      </sheetData>
      <sheetData sheetId="2246">
        <row r="2">
          <cell r="A2" t="str">
            <v>실     명</v>
          </cell>
        </row>
      </sheetData>
      <sheetData sheetId="2247">
        <row r="2">
          <cell r="A2" t="str">
            <v>실     명</v>
          </cell>
        </row>
      </sheetData>
      <sheetData sheetId="2248">
        <row r="2">
          <cell r="A2" t="str">
            <v>실     명</v>
          </cell>
        </row>
      </sheetData>
      <sheetData sheetId="2249">
        <row r="2">
          <cell r="A2" t="str">
            <v>실     명</v>
          </cell>
        </row>
      </sheetData>
      <sheetData sheetId="2250">
        <row r="2">
          <cell r="A2" t="str">
            <v>실     명</v>
          </cell>
        </row>
      </sheetData>
      <sheetData sheetId="2251">
        <row r="2">
          <cell r="A2" t="str">
            <v>실     명</v>
          </cell>
        </row>
      </sheetData>
      <sheetData sheetId="2252">
        <row r="2">
          <cell r="A2" t="str">
            <v>실     명</v>
          </cell>
        </row>
      </sheetData>
      <sheetData sheetId="2253">
        <row r="2">
          <cell r="A2" t="str">
            <v>실     명</v>
          </cell>
        </row>
      </sheetData>
      <sheetData sheetId="2254">
        <row r="2">
          <cell r="A2" t="str">
            <v>실     명</v>
          </cell>
        </row>
      </sheetData>
      <sheetData sheetId="2255">
        <row r="2">
          <cell r="A2" t="str">
            <v>실     명</v>
          </cell>
        </row>
      </sheetData>
      <sheetData sheetId="2256">
        <row r="2">
          <cell r="A2" t="str">
            <v>실     명</v>
          </cell>
        </row>
      </sheetData>
      <sheetData sheetId="2257">
        <row r="2">
          <cell r="A2" t="str">
            <v>실     명</v>
          </cell>
        </row>
      </sheetData>
      <sheetData sheetId="2258">
        <row r="2">
          <cell r="A2" t="str">
            <v>실     명</v>
          </cell>
        </row>
      </sheetData>
      <sheetData sheetId="2259">
        <row r="2">
          <cell r="A2" t="str">
            <v>실     명</v>
          </cell>
        </row>
      </sheetData>
      <sheetData sheetId="2260">
        <row r="2">
          <cell r="A2" t="str">
            <v>실     명</v>
          </cell>
        </row>
      </sheetData>
      <sheetData sheetId="2261">
        <row r="2">
          <cell r="A2" t="str">
            <v>실     명</v>
          </cell>
        </row>
      </sheetData>
      <sheetData sheetId="2262">
        <row r="2">
          <cell r="A2" t="str">
            <v>실     명</v>
          </cell>
        </row>
      </sheetData>
      <sheetData sheetId="2263">
        <row r="2">
          <cell r="A2" t="str">
            <v>실     명</v>
          </cell>
        </row>
      </sheetData>
      <sheetData sheetId="2264">
        <row r="2">
          <cell r="A2" t="str">
            <v>실     명</v>
          </cell>
        </row>
      </sheetData>
      <sheetData sheetId="2265">
        <row r="2">
          <cell r="A2" t="str">
            <v>실     명</v>
          </cell>
        </row>
      </sheetData>
      <sheetData sheetId="2266">
        <row r="2">
          <cell r="A2" t="str">
            <v>실     명</v>
          </cell>
        </row>
      </sheetData>
      <sheetData sheetId="2267">
        <row r="2">
          <cell r="A2" t="str">
            <v>실     명</v>
          </cell>
        </row>
      </sheetData>
      <sheetData sheetId="2268">
        <row r="2">
          <cell r="A2" t="str">
            <v>실     명</v>
          </cell>
        </row>
      </sheetData>
      <sheetData sheetId="2269">
        <row r="2">
          <cell r="A2" t="str">
            <v>실     명</v>
          </cell>
        </row>
      </sheetData>
      <sheetData sheetId="2270">
        <row r="2">
          <cell r="A2" t="str">
            <v>실     명</v>
          </cell>
        </row>
      </sheetData>
      <sheetData sheetId="2271">
        <row r="2">
          <cell r="A2" t="str">
            <v>실     명</v>
          </cell>
        </row>
      </sheetData>
      <sheetData sheetId="2272">
        <row r="2">
          <cell r="A2" t="str">
            <v>실     명</v>
          </cell>
        </row>
      </sheetData>
      <sheetData sheetId="2273">
        <row r="2">
          <cell r="A2" t="str">
            <v>실     명</v>
          </cell>
        </row>
      </sheetData>
      <sheetData sheetId="2274">
        <row r="2">
          <cell r="A2" t="str">
            <v>실     명</v>
          </cell>
        </row>
      </sheetData>
      <sheetData sheetId="2275">
        <row r="2">
          <cell r="A2" t="str">
            <v>실     명</v>
          </cell>
        </row>
      </sheetData>
      <sheetData sheetId="2276">
        <row r="2">
          <cell r="A2" t="str">
            <v>실     명</v>
          </cell>
        </row>
      </sheetData>
      <sheetData sheetId="2277">
        <row r="2">
          <cell r="A2" t="str">
            <v>실     명</v>
          </cell>
        </row>
      </sheetData>
      <sheetData sheetId="2278">
        <row r="2">
          <cell r="A2" t="str">
            <v>실     명</v>
          </cell>
        </row>
      </sheetData>
      <sheetData sheetId="2279">
        <row r="2">
          <cell r="A2" t="str">
            <v>실     명</v>
          </cell>
        </row>
      </sheetData>
      <sheetData sheetId="2280">
        <row r="2">
          <cell r="A2" t="str">
            <v>실     명</v>
          </cell>
        </row>
      </sheetData>
      <sheetData sheetId="2281">
        <row r="2">
          <cell r="A2" t="str">
            <v>실     명</v>
          </cell>
        </row>
      </sheetData>
      <sheetData sheetId="2282">
        <row r="2">
          <cell r="A2" t="str">
            <v>실     명</v>
          </cell>
        </row>
      </sheetData>
      <sheetData sheetId="2283">
        <row r="2">
          <cell r="A2" t="str">
            <v>실     명</v>
          </cell>
        </row>
      </sheetData>
      <sheetData sheetId="2284">
        <row r="2">
          <cell r="A2" t="str">
            <v>실     명</v>
          </cell>
        </row>
      </sheetData>
      <sheetData sheetId="2285">
        <row r="2">
          <cell r="A2" t="str">
            <v>실     명</v>
          </cell>
        </row>
      </sheetData>
      <sheetData sheetId="2286">
        <row r="2">
          <cell r="A2" t="str">
            <v>실     명</v>
          </cell>
        </row>
      </sheetData>
      <sheetData sheetId="2287">
        <row r="2">
          <cell r="A2" t="str">
            <v>실     명</v>
          </cell>
        </row>
      </sheetData>
      <sheetData sheetId="2288">
        <row r="2">
          <cell r="A2" t="str">
            <v>실     명</v>
          </cell>
        </row>
      </sheetData>
      <sheetData sheetId="2289">
        <row r="2">
          <cell r="A2" t="str">
            <v>실     명</v>
          </cell>
        </row>
      </sheetData>
      <sheetData sheetId="2290">
        <row r="2">
          <cell r="A2" t="str">
            <v>실     명</v>
          </cell>
        </row>
      </sheetData>
      <sheetData sheetId="2291">
        <row r="2">
          <cell r="A2" t="str">
            <v>실     명</v>
          </cell>
        </row>
      </sheetData>
      <sheetData sheetId="2292">
        <row r="2">
          <cell r="A2" t="str">
            <v>실     명</v>
          </cell>
        </row>
      </sheetData>
      <sheetData sheetId="2293">
        <row r="2">
          <cell r="A2" t="str">
            <v>실     명</v>
          </cell>
        </row>
      </sheetData>
      <sheetData sheetId="2294">
        <row r="2">
          <cell r="A2" t="str">
            <v>실     명</v>
          </cell>
        </row>
      </sheetData>
      <sheetData sheetId="2295">
        <row r="2">
          <cell r="A2" t="str">
            <v>실     명</v>
          </cell>
        </row>
      </sheetData>
      <sheetData sheetId="2296">
        <row r="2">
          <cell r="A2" t="str">
            <v>실     명</v>
          </cell>
        </row>
      </sheetData>
      <sheetData sheetId="2297">
        <row r="2">
          <cell r="A2" t="str">
            <v>실     명</v>
          </cell>
        </row>
      </sheetData>
      <sheetData sheetId="2298">
        <row r="2">
          <cell r="A2" t="str">
            <v>실     명</v>
          </cell>
        </row>
      </sheetData>
      <sheetData sheetId="2299">
        <row r="2">
          <cell r="A2" t="str">
            <v>실     명</v>
          </cell>
        </row>
      </sheetData>
      <sheetData sheetId="2300">
        <row r="2">
          <cell r="A2" t="str">
            <v>실     명</v>
          </cell>
        </row>
      </sheetData>
      <sheetData sheetId="2301">
        <row r="2">
          <cell r="A2" t="str">
            <v>실     명</v>
          </cell>
        </row>
      </sheetData>
      <sheetData sheetId="2302">
        <row r="2">
          <cell r="A2" t="str">
            <v>실     명</v>
          </cell>
        </row>
      </sheetData>
      <sheetData sheetId="2303">
        <row r="2">
          <cell r="A2" t="str">
            <v>실     명</v>
          </cell>
        </row>
      </sheetData>
      <sheetData sheetId="2304">
        <row r="2">
          <cell r="A2" t="str">
            <v>실     명</v>
          </cell>
        </row>
      </sheetData>
      <sheetData sheetId="2305">
        <row r="2">
          <cell r="A2" t="str">
            <v>실     명</v>
          </cell>
        </row>
      </sheetData>
      <sheetData sheetId="2306">
        <row r="2">
          <cell r="A2" t="str">
            <v>실     명</v>
          </cell>
        </row>
      </sheetData>
      <sheetData sheetId="2307">
        <row r="2">
          <cell r="A2" t="str">
            <v>실     명</v>
          </cell>
        </row>
      </sheetData>
      <sheetData sheetId="2308">
        <row r="2">
          <cell r="A2" t="str">
            <v>실     명</v>
          </cell>
        </row>
      </sheetData>
      <sheetData sheetId="2309">
        <row r="2">
          <cell r="A2" t="str">
            <v>실     명</v>
          </cell>
        </row>
      </sheetData>
      <sheetData sheetId="2310">
        <row r="2">
          <cell r="A2" t="str">
            <v>실     명</v>
          </cell>
        </row>
      </sheetData>
      <sheetData sheetId="2311">
        <row r="2">
          <cell r="A2" t="str">
            <v>실     명</v>
          </cell>
        </row>
      </sheetData>
      <sheetData sheetId="2312">
        <row r="2">
          <cell r="A2" t="str">
            <v>실     명</v>
          </cell>
        </row>
      </sheetData>
      <sheetData sheetId="2313">
        <row r="2">
          <cell r="A2" t="str">
            <v>실     명</v>
          </cell>
        </row>
      </sheetData>
      <sheetData sheetId="2314">
        <row r="2">
          <cell r="A2" t="str">
            <v>실     명</v>
          </cell>
        </row>
      </sheetData>
      <sheetData sheetId="2315">
        <row r="2">
          <cell r="A2" t="str">
            <v>실     명</v>
          </cell>
        </row>
      </sheetData>
      <sheetData sheetId="2316">
        <row r="2">
          <cell r="A2" t="str">
            <v>실     명</v>
          </cell>
        </row>
      </sheetData>
      <sheetData sheetId="2317">
        <row r="2">
          <cell r="A2" t="str">
            <v>실     명</v>
          </cell>
        </row>
      </sheetData>
      <sheetData sheetId="2318">
        <row r="2">
          <cell r="A2" t="str">
            <v>실     명</v>
          </cell>
        </row>
      </sheetData>
      <sheetData sheetId="2319">
        <row r="2">
          <cell r="A2" t="str">
            <v>실     명</v>
          </cell>
        </row>
      </sheetData>
      <sheetData sheetId="2320">
        <row r="2">
          <cell r="A2" t="str">
            <v>실     명</v>
          </cell>
        </row>
      </sheetData>
      <sheetData sheetId="2321">
        <row r="2">
          <cell r="A2" t="str">
            <v>실     명</v>
          </cell>
        </row>
      </sheetData>
      <sheetData sheetId="2322">
        <row r="2">
          <cell r="A2" t="str">
            <v>실     명</v>
          </cell>
        </row>
      </sheetData>
      <sheetData sheetId="2323">
        <row r="2">
          <cell r="A2" t="str">
            <v>실     명</v>
          </cell>
        </row>
      </sheetData>
      <sheetData sheetId="2324">
        <row r="2">
          <cell r="A2" t="str">
            <v>실     명</v>
          </cell>
        </row>
      </sheetData>
      <sheetData sheetId="2325">
        <row r="2">
          <cell r="A2" t="str">
            <v>실     명</v>
          </cell>
        </row>
      </sheetData>
      <sheetData sheetId="2326">
        <row r="2">
          <cell r="A2" t="str">
            <v>실     명</v>
          </cell>
        </row>
      </sheetData>
      <sheetData sheetId="2327">
        <row r="2">
          <cell r="A2" t="str">
            <v>실     명</v>
          </cell>
        </row>
      </sheetData>
      <sheetData sheetId="2328">
        <row r="2">
          <cell r="A2" t="str">
            <v>실     명</v>
          </cell>
        </row>
      </sheetData>
      <sheetData sheetId="2329">
        <row r="2">
          <cell r="A2" t="str">
            <v>실     명</v>
          </cell>
        </row>
      </sheetData>
      <sheetData sheetId="2330">
        <row r="2">
          <cell r="A2" t="str">
            <v>실     명</v>
          </cell>
        </row>
      </sheetData>
      <sheetData sheetId="2331">
        <row r="2">
          <cell r="A2" t="str">
            <v>실     명</v>
          </cell>
        </row>
      </sheetData>
      <sheetData sheetId="2332">
        <row r="2">
          <cell r="A2" t="str">
            <v>실     명</v>
          </cell>
        </row>
      </sheetData>
      <sheetData sheetId="2333">
        <row r="2">
          <cell r="A2" t="str">
            <v>실     명</v>
          </cell>
        </row>
      </sheetData>
      <sheetData sheetId="2334">
        <row r="2">
          <cell r="A2" t="str">
            <v>실     명</v>
          </cell>
        </row>
      </sheetData>
      <sheetData sheetId="2335">
        <row r="2">
          <cell r="A2" t="str">
            <v>실     명</v>
          </cell>
        </row>
      </sheetData>
      <sheetData sheetId="2336">
        <row r="2">
          <cell r="A2" t="str">
            <v>실     명</v>
          </cell>
        </row>
      </sheetData>
      <sheetData sheetId="2337">
        <row r="2">
          <cell r="A2" t="str">
            <v>실     명</v>
          </cell>
        </row>
      </sheetData>
      <sheetData sheetId="2338">
        <row r="2">
          <cell r="A2" t="str">
            <v>실     명</v>
          </cell>
        </row>
      </sheetData>
      <sheetData sheetId="2339">
        <row r="2">
          <cell r="A2" t="str">
            <v>실     명</v>
          </cell>
        </row>
      </sheetData>
      <sheetData sheetId="2340">
        <row r="2">
          <cell r="A2" t="str">
            <v>실     명</v>
          </cell>
        </row>
      </sheetData>
      <sheetData sheetId="2341">
        <row r="2">
          <cell r="A2" t="str">
            <v>실     명</v>
          </cell>
        </row>
      </sheetData>
      <sheetData sheetId="2342">
        <row r="2">
          <cell r="A2" t="str">
            <v>실     명</v>
          </cell>
        </row>
      </sheetData>
      <sheetData sheetId="2343">
        <row r="2">
          <cell r="A2" t="str">
            <v>실     명</v>
          </cell>
        </row>
      </sheetData>
      <sheetData sheetId="2344">
        <row r="2">
          <cell r="A2" t="str">
            <v>실     명</v>
          </cell>
        </row>
      </sheetData>
      <sheetData sheetId="2345">
        <row r="2">
          <cell r="A2" t="str">
            <v>실     명</v>
          </cell>
        </row>
      </sheetData>
      <sheetData sheetId="2346">
        <row r="2">
          <cell r="A2" t="str">
            <v>실     명</v>
          </cell>
        </row>
      </sheetData>
      <sheetData sheetId="2347">
        <row r="2">
          <cell r="A2" t="str">
            <v>실     명</v>
          </cell>
        </row>
      </sheetData>
      <sheetData sheetId="2348">
        <row r="2">
          <cell r="A2" t="str">
            <v>실     명</v>
          </cell>
        </row>
      </sheetData>
      <sheetData sheetId="2349">
        <row r="2">
          <cell r="A2" t="str">
            <v>실     명</v>
          </cell>
        </row>
      </sheetData>
      <sheetData sheetId="2350">
        <row r="2">
          <cell r="A2" t="str">
            <v>실     명</v>
          </cell>
        </row>
      </sheetData>
      <sheetData sheetId="2351">
        <row r="2">
          <cell r="A2" t="str">
            <v>실     명</v>
          </cell>
        </row>
      </sheetData>
      <sheetData sheetId="2352">
        <row r="2">
          <cell r="A2" t="str">
            <v>실     명</v>
          </cell>
        </row>
      </sheetData>
      <sheetData sheetId="2353">
        <row r="2">
          <cell r="A2" t="str">
            <v>실     명</v>
          </cell>
        </row>
      </sheetData>
      <sheetData sheetId="2354">
        <row r="2">
          <cell r="A2" t="str">
            <v>실     명</v>
          </cell>
        </row>
      </sheetData>
      <sheetData sheetId="2355">
        <row r="2">
          <cell r="A2" t="str">
            <v>실     명</v>
          </cell>
        </row>
      </sheetData>
      <sheetData sheetId="2356">
        <row r="2">
          <cell r="A2" t="str">
            <v>실     명</v>
          </cell>
        </row>
      </sheetData>
      <sheetData sheetId="2357">
        <row r="2">
          <cell r="A2" t="str">
            <v>실     명</v>
          </cell>
        </row>
      </sheetData>
      <sheetData sheetId="2358">
        <row r="2">
          <cell r="A2" t="str">
            <v>실     명</v>
          </cell>
        </row>
      </sheetData>
      <sheetData sheetId="2359">
        <row r="2">
          <cell r="A2" t="str">
            <v>실     명</v>
          </cell>
        </row>
      </sheetData>
      <sheetData sheetId="2360">
        <row r="2">
          <cell r="A2" t="str">
            <v>실     명</v>
          </cell>
        </row>
      </sheetData>
      <sheetData sheetId="2361">
        <row r="2">
          <cell r="A2" t="str">
            <v>실     명</v>
          </cell>
        </row>
      </sheetData>
      <sheetData sheetId="2362">
        <row r="2">
          <cell r="A2" t="str">
            <v>실     명</v>
          </cell>
        </row>
      </sheetData>
      <sheetData sheetId="2363">
        <row r="2">
          <cell r="A2" t="str">
            <v>실     명</v>
          </cell>
        </row>
      </sheetData>
      <sheetData sheetId="2364">
        <row r="2">
          <cell r="A2" t="str">
            <v>실     명</v>
          </cell>
        </row>
      </sheetData>
      <sheetData sheetId="2365">
        <row r="2">
          <cell r="A2" t="str">
            <v>실     명</v>
          </cell>
        </row>
      </sheetData>
      <sheetData sheetId="2366">
        <row r="2">
          <cell r="A2" t="str">
            <v>실     명</v>
          </cell>
        </row>
      </sheetData>
      <sheetData sheetId="2367">
        <row r="2">
          <cell r="A2" t="str">
            <v>실     명</v>
          </cell>
        </row>
      </sheetData>
      <sheetData sheetId="2368">
        <row r="2">
          <cell r="A2" t="str">
            <v>실     명</v>
          </cell>
        </row>
      </sheetData>
      <sheetData sheetId="2369">
        <row r="2">
          <cell r="A2" t="str">
            <v>실     명</v>
          </cell>
        </row>
      </sheetData>
      <sheetData sheetId="2370">
        <row r="2">
          <cell r="A2" t="str">
            <v>실     명</v>
          </cell>
        </row>
      </sheetData>
      <sheetData sheetId="2371">
        <row r="2">
          <cell r="A2" t="str">
            <v>실     명</v>
          </cell>
        </row>
      </sheetData>
      <sheetData sheetId="2372">
        <row r="2">
          <cell r="A2" t="str">
            <v>실     명</v>
          </cell>
        </row>
      </sheetData>
      <sheetData sheetId="2373">
        <row r="2">
          <cell r="A2" t="str">
            <v>실     명</v>
          </cell>
        </row>
      </sheetData>
      <sheetData sheetId="2374">
        <row r="2">
          <cell r="A2" t="str">
            <v>실     명</v>
          </cell>
        </row>
      </sheetData>
      <sheetData sheetId="2375">
        <row r="2">
          <cell r="A2" t="str">
            <v>실     명</v>
          </cell>
        </row>
      </sheetData>
      <sheetData sheetId="2376">
        <row r="2">
          <cell r="A2" t="str">
            <v>실     명</v>
          </cell>
        </row>
      </sheetData>
      <sheetData sheetId="2377">
        <row r="2">
          <cell r="A2" t="str">
            <v>실     명</v>
          </cell>
        </row>
      </sheetData>
      <sheetData sheetId="2378">
        <row r="2">
          <cell r="A2" t="str">
            <v>실     명</v>
          </cell>
        </row>
      </sheetData>
      <sheetData sheetId="2379">
        <row r="2">
          <cell r="A2" t="str">
            <v>실     명</v>
          </cell>
        </row>
      </sheetData>
      <sheetData sheetId="2380">
        <row r="2">
          <cell r="A2" t="str">
            <v>실     명</v>
          </cell>
        </row>
      </sheetData>
      <sheetData sheetId="2381">
        <row r="2">
          <cell r="A2" t="str">
            <v>실     명</v>
          </cell>
        </row>
      </sheetData>
      <sheetData sheetId="2382">
        <row r="2">
          <cell r="A2" t="str">
            <v>실     명</v>
          </cell>
        </row>
      </sheetData>
      <sheetData sheetId="2383">
        <row r="2">
          <cell r="A2" t="str">
            <v>실     명</v>
          </cell>
        </row>
      </sheetData>
      <sheetData sheetId="2384">
        <row r="2">
          <cell r="A2" t="str">
            <v>실     명</v>
          </cell>
        </row>
      </sheetData>
      <sheetData sheetId="2385">
        <row r="2">
          <cell r="A2" t="str">
            <v>실     명</v>
          </cell>
        </row>
      </sheetData>
      <sheetData sheetId="2386">
        <row r="2">
          <cell r="A2" t="str">
            <v>실     명</v>
          </cell>
        </row>
      </sheetData>
      <sheetData sheetId="2387">
        <row r="2">
          <cell r="A2" t="str">
            <v>실     명</v>
          </cell>
        </row>
      </sheetData>
      <sheetData sheetId="2388">
        <row r="2">
          <cell r="A2" t="str">
            <v>실     명</v>
          </cell>
        </row>
      </sheetData>
      <sheetData sheetId="2389">
        <row r="2">
          <cell r="A2" t="str">
            <v>실     명</v>
          </cell>
        </row>
      </sheetData>
      <sheetData sheetId="2390">
        <row r="2">
          <cell r="A2" t="str">
            <v>실     명</v>
          </cell>
        </row>
      </sheetData>
      <sheetData sheetId="2391">
        <row r="2">
          <cell r="A2" t="str">
            <v>실     명</v>
          </cell>
        </row>
      </sheetData>
      <sheetData sheetId="2392">
        <row r="2">
          <cell r="A2" t="str">
            <v>실     명</v>
          </cell>
        </row>
      </sheetData>
      <sheetData sheetId="2393">
        <row r="2">
          <cell r="A2" t="str">
            <v>실     명</v>
          </cell>
        </row>
      </sheetData>
      <sheetData sheetId="2394">
        <row r="2">
          <cell r="A2" t="str">
            <v>실     명</v>
          </cell>
        </row>
      </sheetData>
      <sheetData sheetId="2395">
        <row r="2">
          <cell r="A2" t="str">
            <v>실     명</v>
          </cell>
        </row>
      </sheetData>
      <sheetData sheetId="2396">
        <row r="2">
          <cell r="A2" t="str">
            <v>실     명</v>
          </cell>
        </row>
      </sheetData>
      <sheetData sheetId="2397">
        <row r="2">
          <cell r="A2" t="str">
            <v>실     명</v>
          </cell>
        </row>
      </sheetData>
      <sheetData sheetId="2398">
        <row r="2">
          <cell r="A2" t="str">
            <v>실     명</v>
          </cell>
        </row>
      </sheetData>
      <sheetData sheetId="2399">
        <row r="2">
          <cell r="A2" t="str">
            <v>실     명</v>
          </cell>
        </row>
      </sheetData>
      <sheetData sheetId="2400">
        <row r="2">
          <cell r="A2" t="str">
            <v>실     명</v>
          </cell>
        </row>
      </sheetData>
      <sheetData sheetId="2401">
        <row r="2">
          <cell r="A2" t="str">
            <v>실     명</v>
          </cell>
        </row>
      </sheetData>
      <sheetData sheetId="2402">
        <row r="2">
          <cell r="A2" t="str">
            <v>실     명</v>
          </cell>
        </row>
      </sheetData>
      <sheetData sheetId="2403">
        <row r="2">
          <cell r="A2" t="str">
            <v>실     명</v>
          </cell>
        </row>
      </sheetData>
      <sheetData sheetId="2404">
        <row r="2">
          <cell r="A2" t="str">
            <v>실     명</v>
          </cell>
        </row>
      </sheetData>
      <sheetData sheetId="2405">
        <row r="2">
          <cell r="A2" t="str">
            <v>실     명</v>
          </cell>
        </row>
      </sheetData>
      <sheetData sheetId="2406">
        <row r="2">
          <cell r="A2" t="str">
            <v>실     명</v>
          </cell>
        </row>
      </sheetData>
      <sheetData sheetId="2407">
        <row r="2">
          <cell r="A2" t="str">
            <v>실     명</v>
          </cell>
        </row>
      </sheetData>
      <sheetData sheetId="2408">
        <row r="2">
          <cell r="A2" t="str">
            <v>실     명</v>
          </cell>
        </row>
      </sheetData>
      <sheetData sheetId="2409">
        <row r="2">
          <cell r="A2" t="str">
            <v>실     명</v>
          </cell>
        </row>
      </sheetData>
      <sheetData sheetId="2410">
        <row r="2">
          <cell r="A2" t="str">
            <v>B¹</v>
          </cell>
        </row>
      </sheetData>
      <sheetData sheetId="2411">
        <row r="2">
          <cell r="A2" t="str">
            <v>$</v>
          </cell>
        </row>
      </sheetData>
      <sheetData sheetId="2412">
        <row r="2">
          <cell r="A2" t="str">
            <v>Y</v>
          </cell>
        </row>
      </sheetData>
      <sheetData sheetId="2413">
        <row r="2">
          <cell r="A2" t="str">
            <v>레미콘</v>
          </cell>
        </row>
      </sheetData>
      <sheetData sheetId="2414">
        <row r="2">
          <cell r="A2" t="str">
            <v>실     명</v>
          </cell>
        </row>
      </sheetData>
      <sheetData sheetId="2415">
        <row r="2">
          <cell r="A2" t="str">
            <v>실     명</v>
          </cell>
        </row>
      </sheetData>
      <sheetData sheetId="2416">
        <row r="2">
          <cell r="A2" t="str">
            <v>실     명</v>
          </cell>
        </row>
      </sheetData>
      <sheetData sheetId="2417">
        <row r="2">
          <cell r="A2" t="str">
            <v>실     명</v>
          </cell>
        </row>
      </sheetData>
      <sheetData sheetId="2418">
        <row r="2">
          <cell r="A2" t="str">
            <v>실     명</v>
          </cell>
        </row>
      </sheetData>
      <sheetData sheetId="2419">
        <row r="2">
          <cell r="A2" t="str">
            <v>실     명</v>
          </cell>
        </row>
      </sheetData>
      <sheetData sheetId="2420">
        <row r="2">
          <cell r="A2" t="str">
            <v>실     명</v>
          </cell>
        </row>
      </sheetData>
      <sheetData sheetId="2421">
        <row r="2">
          <cell r="A2" t="str">
            <v>실     명</v>
          </cell>
        </row>
      </sheetData>
      <sheetData sheetId="2422">
        <row r="2">
          <cell r="A2" t="str">
            <v>실     명</v>
          </cell>
        </row>
      </sheetData>
      <sheetData sheetId="2423">
        <row r="2">
          <cell r="A2" t="str">
            <v>실     명</v>
          </cell>
        </row>
      </sheetData>
      <sheetData sheetId="2424">
        <row r="2">
          <cell r="A2" t="str">
            <v>실     명</v>
          </cell>
        </row>
      </sheetData>
      <sheetData sheetId="2425">
        <row r="2">
          <cell r="A2" t="str">
            <v>실     명</v>
          </cell>
        </row>
      </sheetData>
      <sheetData sheetId="2426">
        <row r="2">
          <cell r="A2" t="str">
            <v>실     명</v>
          </cell>
        </row>
      </sheetData>
      <sheetData sheetId="2427">
        <row r="2">
          <cell r="A2" t="str">
            <v>실     명</v>
          </cell>
        </row>
      </sheetData>
      <sheetData sheetId="2428">
        <row r="2">
          <cell r="A2" t="str">
            <v>실     명</v>
          </cell>
        </row>
      </sheetData>
      <sheetData sheetId="2429">
        <row r="2">
          <cell r="A2" t="str">
            <v>실     명</v>
          </cell>
        </row>
      </sheetData>
      <sheetData sheetId="2430">
        <row r="2">
          <cell r="A2" t="str">
            <v>실     명</v>
          </cell>
        </row>
      </sheetData>
      <sheetData sheetId="2431">
        <row r="2">
          <cell r="A2" t="str">
            <v>실     명</v>
          </cell>
        </row>
      </sheetData>
      <sheetData sheetId="2432">
        <row r="2">
          <cell r="A2" t="str">
            <v>실     명</v>
          </cell>
        </row>
      </sheetData>
      <sheetData sheetId="2433">
        <row r="2">
          <cell r="A2" t="str">
            <v>실     명</v>
          </cell>
        </row>
      </sheetData>
      <sheetData sheetId="2434">
        <row r="2">
          <cell r="A2" t="str">
            <v>실     명</v>
          </cell>
        </row>
      </sheetData>
      <sheetData sheetId="2435">
        <row r="2">
          <cell r="A2" t="str">
            <v>실     명</v>
          </cell>
        </row>
      </sheetData>
      <sheetData sheetId="2436">
        <row r="2">
          <cell r="A2" t="str">
            <v>실     명</v>
          </cell>
        </row>
      </sheetData>
      <sheetData sheetId="2437">
        <row r="2">
          <cell r="A2" t="str">
            <v>실     명</v>
          </cell>
        </row>
      </sheetData>
      <sheetData sheetId="2438">
        <row r="2">
          <cell r="A2" t="str">
            <v>실     명</v>
          </cell>
        </row>
      </sheetData>
      <sheetData sheetId="2439">
        <row r="2">
          <cell r="A2" t="str">
            <v>실     명</v>
          </cell>
        </row>
      </sheetData>
      <sheetData sheetId="2440">
        <row r="2">
          <cell r="A2" t="str">
            <v>실     명</v>
          </cell>
        </row>
      </sheetData>
      <sheetData sheetId="2441">
        <row r="2">
          <cell r="A2" t="str">
            <v>실     명</v>
          </cell>
        </row>
      </sheetData>
      <sheetData sheetId="2442">
        <row r="2">
          <cell r="A2" t="str">
            <v>실     명</v>
          </cell>
        </row>
      </sheetData>
      <sheetData sheetId="2443">
        <row r="2">
          <cell r="A2" t="str">
            <v>실     명</v>
          </cell>
        </row>
      </sheetData>
      <sheetData sheetId="2444">
        <row r="2">
          <cell r="A2" t="str">
            <v>실     명</v>
          </cell>
        </row>
      </sheetData>
      <sheetData sheetId="2445">
        <row r="2">
          <cell r="A2" t="str">
            <v>실     명</v>
          </cell>
        </row>
      </sheetData>
      <sheetData sheetId="2446">
        <row r="2">
          <cell r="A2" t="str">
            <v>실     명</v>
          </cell>
        </row>
      </sheetData>
      <sheetData sheetId="2447">
        <row r="2">
          <cell r="A2" t="str">
            <v>실     명</v>
          </cell>
        </row>
      </sheetData>
      <sheetData sheetId="2448">
        <row r="2">
          <cell r="A2" t="str">
            <v>실     명</v>
          </cell>
        </row>
      </sheetData>
      <sheetData sheetId="2449">
        <row r="2">
          <cell r="A2" t="str">
            <v>실     명</v>
          </cell>
        </row>
      </sheetData>
      <sheetData sheetId="2450">
        <row r="2">
          <cell r="A2" t="str">
            <v>실     명</v>
          </cell>
        </row>
      </sheetData>
      <sheetData sheetId="2451">
        <row r="2">
          <cell r="A2" t="str">
            <v>실     명</v>
          </cell>
        </row>
      </sheetData>
      <sheetData sheetId="2452">
        <row r="2">
          <cell r="A2" t="str">
            <v>실     명</v>
          </cell>
        </row>
      </sheetData>
      <sheetData sheetId="2453">
        <row r="2">
          <cell r="A2" t="str">
            <v>실     명</v>
          </cell>
        </row>
      </sheetData>
      <sheetData sheetId="2454">
        <row r="2">
          <cell r="A2" t="str">
            <v>실     명</v>
          </cell>
        </row>
      </sheetData>
      <sheetData sheetId="2455">
        <row r="2">
          <cell r="A2" t="str">
            <v>실     명</v>
          </cell>
        </row>
      </sheetData>
      <sheetData sheetId="2456">
        <row r="2">
          <cell r="A2" t="str">
            <v>실     명</v>
          </cell>
        </row>
      </sheetData>
      <sheetData sheetId="2457">
        <row r="2">
          <cell r="A2" t="str">
            <v>실     명</v>
          </cell>
        </row>
      </sheetData>
      <sheetData sheetId="2458">
        <row r="2">
          <cell r="A2" t="str">
            <v>실     명</v>
          </cell>
        </row>
      </sheetData>
      <sheetData sheetId="2459">
        <row r="2">
          <cell r="A2" t="str">
            <v>실     명</v>
          </cell>
        </row>
      </sheetData>
      <sheetData sheetId="2460">
        <row r="2">
          <cell r="A2" t="str">
            <v>실     명</v>
          </cell>
        </row>
      </sheetData>
      <sheetData sheetId="2461">
        <row r="2">
          <cell r="A2" t="str">
            <v>실     명</v>
          </cell>
        </row>
      </sheetData>
      <sheetData sheetId="2462">
        <row r="2">
          <cell r="A2" t="str">
            <v>실     명</v>
          </cell>
        </row>
      </sheetData>
      <sheetData sheetId="2463">
        <row r="2">
          <cell r="A2" t="str">
            <v>실     명</v>
          </cell>
        </row>
      </sheetData>
      <sheetData sheetId="2464">
        <row r="2">
          <cell r="A2" t="str">
            <v>실     명</v>
          </cell>
        </row>
      </sheetData>
      <sheetData sheetId="2465">
        <row r="2">
          <cell r="A2" t="str">
            <v>실     명</v>
          </cell>
        </row>
      </sheetData>
      <sheetData sheetId="2466">
        <row r="2">
          <cell r="A2" t="str">
            <v>실     명</v>
          </cell>
        </row>
      </sheetData>
      <sheetData sheetId="2467">
        <row r="2">
          <cell r="A2" t="str">
            <v>실     명</v>
          </cell>
        </row>
      </sheetData>
      <sheetData sheetId="2468">
        <row r="2">
          <cell r="A2" t="str">
            <v>실     명</v>
          </cell>
        </row>
      </sheetData>
      <sheetData sheetId="2469">
        <row r="2">
          <cell r="A2" t="str">
            <v>실     명</v>
          </cell>
        </row>
      </sheetData>
      <sheetData sheetId="2470">
        <row r="2">
          <cell r="A2" t="str">
            <v>실     명</v>
          </cell>
        </row>
      </sheetData>
      <sheetData sheetId="2471">
        <row r="2">
          <cell r="A2" t="str">
            <v>실     명</v>
          </cell>
        </row>
      </sheetData>
      <sheetData sheetId="2472">
        <row r="2">
          <cell r="A2" t="str">
            <v>실     명</v>
          </cell>
        </row>
      </sheetData>
      <sheetData sheetId="2473">
        <row r="2">
          <cell r="A2" t="str">
            <v>실     명</v>
          </cell>
        </row>
      </sheetData>
      <sheetData sheetId="2474">
        <row r="2">
          <cell r="A2" t="str">
            <v>실     명</v>
          </cell>
        </row>
      </sheetData>
      <sheetData sheetId="2475">
        <row r="2">
          <cell r="A2" t="str">
            <v>실     명</v>
          </cell>
        </row>
      </sheetData>
      <sheetData sheetId="2476">
        <row r="2">
          <cell r="A2" t="str">
            <v>실     명</v>
          </cell>
        </row>
      </sheetData>
      <sheetData sheetId="2477">
        <row r="2">
          <cell r="A2" t="str">
            <v>실     명</v>
          </cell>
        </row>
      </sheetData>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ow r="2">
          <cell r="A2" t="str">
            <v>실     명</v>
          </cell>
        </row>
      </sheetData>
      <sheetData sheetId="2526">
        <row r="2">
          <cell r="A2" t="str">
            <v>실     명</v>
          </cell>
        </row>
      </sheetData>
      <sheetData sheetId="2527">
        <row r="2">
          <cell r="A2" t="str">
            <v>실     명</v>
          </cell>
        </row>
      </sheetData>
      <sheetData sheetId="2528">
        <row r="2">
          <cell r="A2" t="str">
            <v>실     명</v>
          </cell>
        </row>
      </sheetData>
      <sheetData sheetId="2529">
        <row r="2">
          <cell r="A2" t="str">
            <v>실     명</v>
          </cell>
        </row>
      </sheetData>
      <sheetData sheetId="2530">
        <row r="2">
          <cell r="A2" t="str">
            <v>실     명</v>
          </cell>
        </row>
      </sheetData>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ow r="2">
          <cell r="A2" t="str">
            <v>실     명</v>
          </cell>
        </row>
      </sheetData>
      <sheetData sheetId="2543">
        <row r="2">
          <cell r="A2" t="str">
            <v>실     명</v>
          </cell>
        </row>
      </sheetData>
      <sheetData sheetId="2544">
        <row r="2">
          <cell r="A2" t="str">
            <v>실     명</v>
          </cell>
        </row>
      </sheetData>
      <sheetData sheetId="2545">
        <row r="2">
          <cell r="A2" t="str">
            <v>실     명</v>
          </cell>
        </row>
      </sheetData>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ow r="2">
          <cell r="A2" t="str">
            <v>실     명</v>
          </cell>
        </row>
      </sheetData>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ow r="2">
          <cell r="A2" t="str">
            <v>실     명</v>
          </cell>
        </row>
      </sheetData>
      <sheetData sheetId="2629">
        <row r="2">
          <cell r="A2" t="str">
            <v>실     명</v>
          </cell>
        </row>
      </sheetData>
      <sheetData sheetId="2630">
        <row r="2">
          <cell r="A2" t="str">
            <v>실     명</v>
          </cell>
        </row>
      </sheetData>
      <sheetData sheetId="2631">
        <row r="2">
          <cell r="A2" t="str">
            <v>실     명</v>
          </cell>
        </row>
      </sheetData>
      <sheetData sheetId="2632">
        <row r="2">
          <cell r="A2" t="str">
            <v>실     명</v>
          </cell>
        </row>
      </sheetData>
      <sheetData sheetId="2633">
        <row r="2">
          <cell r="A2" t="str">
            <v>실     명</v>
          </cell>
        </row>
      </sheetData>
      <sheetData sheetId="2634">
        <row r="2">
          <cell r="A2" t="str">
            <v>실     명</v>
          </cell>
        </row>
      </sheetData>
      <sheetData sheetId="2635">
        <row r="2">
          <cell r="A2" t="str">
            <v>실     명</v>
          </cell>
        </row>
      </sheetData>
      <sheetData sheetId="2636">
        <row r="2">
          <cell r="A2" t="str">
            <v>실     명</v>
          </cell>
        </row>
      </sheetData>
      <sheetData sheetId="2637">
        <row r="2">
          <cell r="A2" t="str">
            <v>실     명</v>
          </cell>
        </row>
      </sheetData>
      <sheetData sheetId="2638">
        <row r="2">
          <cell r="A2" t="str">
            <v>실     명</v>
          </cell>
        </row>
      </sheetData>
      <sheetData sheetId="2639">
        <row r="2">
          <cell r="A2" t="str">
            <v>실     명</v>
          </cell>
        </row>
      </sheetData>
      <sheetData sheetId="2640">
        <row r="2">
          <cell r="A2" t="str">
            <v>실     명</v>
          </cell>
        </row>
      </sheetData>
      <sheetData sheetId="2641">
        <row r="2">
          <cell r="A2" t="str">
            <v>실     명</v>
          </cell>
        </row>
      </sheetData>
      <sheetData sheetId="2642">
        <row r="2">
          <cell r="A2" t="str">
            <v>실     명</v>
          </cell>
        </row>
      </sheetData>
      <sheetData sheetId="2643">
        <row r="2">
          <cell r="A2" t="str">
            <v>실     명</v>
          </cell>
        </row>
      </sheetData>
      <sheetData sheetId="2644">
        <row r="2">
          <cell r="A2" t="str">
            <v>실     명</v>
          </cell>
        </row>
      </sheetData>
      <sheetData sheetId="2645">
        <row r="2">
          <cell r="A2" t="str">
            <v>실     명</v>
          </cell>
        </row>
      </sheetData>
      <sheetData sheetId="2646">
        <row r="2">
          <cell r="A2" t="str">
            <v>실     명</v>
          </cell>
        </row>
      </sheetData>
      <sheetData sheetId="2647">
        <row r="2">
          <cell r="A2" t="str">
            <v>실     명</v>
          </cell>
        </row>
      </sheetData>
      <sheetData sheetId="2648">
        <row r="2">
          <cell r="A2" t="str">
            <v>실     명</v>
          </cell>
        </row>
      </sheetData>
      <sheetData sheetId="2649">
        <row r="2">
          <cell r="A2" t="str">
            <v>실     명</v>
          </cell>
        </row>
      </sheetData>
      <sheetData sheetId="2650">
        <row r="2">
          <cell r="A2" t="str">
            <v>실     명</v>
          </cell>
        </row>
      </sheetData>
      <sheetData sheetId="2651">
        <row r="2">
          <cell r="A2" t="str">
            <v>실     명</v>
          </cell>
        </row>
      </sheetData>
      <sheetData sheetId="2652">
        <row r="2">
          <cell r="A2" t="str">
            <v>실     명</v>
          </cell>
        </row>
      </sheetData>
      <sheetData sheetId="2653">
        <row r="2">
          <cell r="A2" t="str">
            <v>실     명</v>
          </cell>
        </row>
      </sheetData>
      <sheetData sheetId="2654">
        <row r="2">
          <cell r="A2" t="str">
            <v>실     명</v>
          </cell>
        </row>
      </sheetData>
      <sheetData sheetId="2655">
        <row r="2">
          <cell r="A2" t="str">
            <v>실     명</v>
          </cell>
        </row>
      </sheetData>
      <sheetData sheetId="2656">
        <row r="2">
          <cell r="A2" t="str">
            <v>실     명</v>
          </cell>
        </row>
      </sheetData>
      <sheetData sheetId="2657" refreshError="1"/>
      <sheetData sheetId="2658" refreshError="1"/>
      <sheetData sheetId="2659" refreshError="1"/>
      <sheetData sheetId="2660" refreshError="1"/>
      <sheetData sheetId="2661" refreshError="1"/>
      <sheetData sheetId="2662" refreshError="1"/>
      <sheetData sheetId="2663" refreshError="1"/>
      <sheetData sheetId="2664">
        <row r="2">
          <cell r="A2" t="str">
            <v>실     명</v>
          </cell>
        </row>
      </sheetData>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ow r="2">
          <cell r="A2" t="str">
            <v>실     명</v>
          </cell>
        </row>
      </sheetData>
      <sheetData sheetId="2730">
        <row r="2">
          <cell r="A2" t="str">
            <v>실     명</v>
          </cell>
        </row>
      </sheetData>
      <sheetData sheetId="2731">
        <row r="2">
          <cell r="A2" t="str">
            <v>실     명</v>
          </cell>
        </row>
      </sheetData>
      <sheetData sheetId="2732">
        <row r="2">
          <cell r="A2" t="str">
            <v>실     명</v>
          </cell>
        </row>
      </sheetData>
      <sheetData sheetId="2733">
        <row r="2">
          <cell r="A2" t="str">
            <v>실     명</v>
          </cell>
        </row>
      </sheetData>
      <sheetData sheetId="2734">
        <row r="2">
          <cell r="A2" t="str">
            <v>실     명</v>
          </cell>
        </row>
      </sheetData>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ow r="2">
          <cell r="A2" t="str">
            <v>실     명</v>
          </cell>
        </row>
      </sheetData>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ow r="2">
          <cell r="A2" t="str">
            <v>실     명</v>
          </cell>
        </row>
      </sheetData>
      <sheetData sheetId="2763">
        <row r="2">
          <cell r="A2" t="str">
            <v>실     명</v>
          </cell>
        </row>
      </sheetData>
      <sheetData sheetId="2764">
        <row r="2">
          <cell r="A2" t="str">
            <v>실     명</v>
          </cell>
        </row>
      </sheetData>
      <sheetData sheetId="2765">
        <row r="2">
          <cell r="A2" t="str">
            <v>실     명</v>
          </cell>
        </row>
      </sheetData>
      <sheetData sheetId="2766">
        <row r="2">
          <cell r="A2" t="str">
            <v>실     명</v>
          </cell>
        </row>
      </sheetData>
      <sheetData sheetId="2767">
        <row r="2">
          <cell r="A2" t="str">
            <v>실     명</v>
          </cell>
        </row>
      </sheetData>
      <sheetData sheetId="2768">
        <row r="2">
          <cell r="A2" t="str">
            <v>실     명</v>
          </cell>
        </row>
      </sheetData>
      <sheetData sheetId="2769">
        <row r="2">
          <cell r="A2" t="str">
            <v>실     명</v>
          </cell>
        </row>
      </sheetData>
      <sheetData sheetId="2770">
        <row r="2">
          <cell r="A2" t="str">
            <v>실     명</v>
          </cell>
        </row>
      </sheetData>
      <sheetData sheetId="2771">
        <row r="2">
          <cell r="A2" t="str">
            <v>실     명</v>
          </cell>
        </row>
      </sheetData>
      <sheetData sheetId="2772">
        <row r="2">
          <cell r="A2" t="str">
            <v>실     명</v>
          </cell>
        </row>
      </sheetData>
      <sheetData sheetId="2773">
        <row r="2">
          <cell r="A2" t="str">
            <v>실     명</v>
          </cell>
        </row>
      </sheetData>
      <sheetData sheetId="2774">
        <row r="2">
          <cell r="A2" t="str">
            <v>실     명</v>
          </cell>
        </row>
      </sheetData>
      <sheetData sheetId="2775">
        <row r="2">
          <cell r="A2" t="str">
            <v>실     명</v>
          </cell>
        </row>
      </sheetData>
      <sheetData sheetId="2776">
        <row r="2">
          <cell r="A2" t="str">
            <v>실     명</v>
          </cell>
        </row>
      </sheetData>
      <sheetData sheetId="2777">
        <row r="2">
          <cell r="A2" t="str">
            <v>실     명</v>
          </cell>
        </row>
      </sheetData>
      <sheetData sheetId="2778">
        <row r="2">
          <cell r="A2" t="str">
            <v>실     명</v>
          </cell>
        </row>
      </sheetData>
      <sheetData sheetId="2779">
        <row r="2">
          <cell r="A2" t="str">
            <v>실     명</v>
          </cell>
        </row>
      </sheetData>
      <sheetData sheetId="2780">
        <row r="2">
          <cell r="A2" t="str">
            <v>실     명</v>
          </cell>
        </row>
      </sheetData>
      <sheetData sheetId="2781">
        <row r="2">
          <cell r="A2" t="str">
            <v>실     명</v>
          </cell>
        </row>
      </sheetData>
      <sheetData sheetId="2782">
        <row r="2">
          <cell r="A2" t="str">
            <v>실     명</v>
          </cell>
        </row>
      </sheetData>
      <sheetData sheetId="2783">
        <row r="2">
          <cell r="A2" t="str">
            <v>실     명</v>
          </cell>
        </row>
      </sheetData>
      <sheetData sheetId="2784">
        <row r="2">
          <cell r="A2" t="str">
            <v>실     명</v>
          </cell>
        </row>
      </sheetData>
      <sheetData sheetId="2785">
        <row r="2">
          <cell r="A2" t="str">
            <v>실     명</v>
          </cell>
        </row>
      </sheetData>
      <sheetData sheetId="2786">
        <row r="2">
          <cell r="A2" t="str">
            <v>실     명</v>
          </cell>
        </row>
      </sheetData>
      <sheetData sheetId="2787">
        <row r="2">
          <cell r="A2" t="str">
            <v>실     명</v>
          </cell>
        </row>
      </sheetData>
      <sheetData sheetId="2788">
        <row r="2">
          <cell r="A2" t="str">
            <v>실     명</v>
          </cell>
        </row>
      </sheetData>
      <sheetData sheetId="2789">
        <row r="2">
          <cell r="A2" t="str">
            <v>실     명</v>
          </cell>
        </row>
      </sheetData>
      <sheetData sheetId="2790">
        <row r="2">
          <cell r="A2" t="str">
            <v>실     명</v>
          </cell>
        </row>
      </sheetData>
      <sheetData sheetId="2791">
        <row r="2">
          <cell r="A2" t="str">
            <v>실     명</v>
          </cell>
        </row>
      </sheetData>
      <sheetData sheetId="2792">
        <row r="2">
          <cell r="A2" t="str">
            <v>실     명</v>
          </cell>
        </row>
      </sheetData>
      <sheetData sheetId="2793">
        <row r="2">
          <cell r="A2" t="str">
            <v>실     명</v>
          </cell>
        </row>
      </sheetData>
      <sheetData sheetId="2794">
        <row r="2">
          <cell r="A2" t="str">
            <v>실     명</v>
          </cell>
        </row>
      </sheetData>
      <sheetData sheetId="2795">
        <row r="2">
          <cell r="A2" t="str">
            <v>실     명</v>
          </cell>
        </row>
      </sheetData>
      <sheetData sheetId="2796">
        <row r="2">
          <cell r="A2" t="str">
            <v>실     명</v>
          </cell>
        </row>
      </sheetData>
      <sheetData sheetId="2797">
        <row r="2">
          <cell r="A2" t="str">
            <v>실     명</v>
          </cell>
        </row>
      </sheetData>
      <sheetData sheetId="2798">
        <row r="2">
          <cell r="A2" t="str">
            <v>실     명</v>
          </cell>
        </row>
      </sheetData>
      <sheetData sheetId="2799">
        <row r="2">
          <cell r="A2" t="str">
            <v>실     명</v>
          </cell>
        </row>
      </sheetData>
      <sheetData sheetId="2800">
        <row r="2">
          <cell r="A2" t="str">
            <v>실     명</v>
          </cell>
        </row>
      </sheetData>
      <sheetData sheetId="2801">
        <row r="2">
          <cell r="A2" t="str">
            <v>실     명</v>
          </cell>
        </row>
      </sheetData>
      <sheetData sheetId="2802">
        <row r="2">
          <cell r="A2" t="str">
            <v>실     명</v>
          </cell>
        </row>
      </sheetData>
      <sheetData sheetId="2803">
        <row r="2">
          <cell r="A2" t="str">
            <v>실     명</v>
          </cell>
        </row>
      </sheetData>
      <sheetData sheetId="2804">
        <row r="2">
          <cell r="A2" t="str">
            <v>실     명</v>
          </cell>
        </row>
      </sheetData>
      <sheetData sheetId="2805">
        <row r="2">
          <cell r="A2" t="str">
            <v>실     명</v>
          </cell>
        </row>
      </sheetData>
      <sheetData sheetId="2806">
        <row r="2">
          <cell r="A2" t="str">
            <v>실     명</v>
          </cell>
        </row>
      </sheetData>
      <sheetData sheetId="2807">
        <row r="2">
          <cell r="A2" t="str">
            <v>실     명</v>
          </cell>
        </row>
      </sheetData>
      <sheetData sheetId="2808">
        <row r="2">
          <cell r="A2" t="str">
            <v>실     명</v>
          </cell>
        </row>
      </sheetData>
      <sheetData sheetId="2809">
        <row r="2">
          <cell r="A2" t="str">
            <v>실     명</v>
          </cell>
        </row>
      </sheetData>
      <sheetData sheetId="2810">
        <row r="2">
          <cell r="A2" t="str">
            <v>실     명</v>
          </cell>
        </row>
      </sheetData>
      <sheetData sheetId="2811">
        <row r="2">
          <cell r="A2" t="str">
            <v>실     명</v>
          </cell>
        </row>
      </sheetData>
      <sheetData sheetId="2812">
        <row r="2">
          <cell r="A2" t="str">
            <v>실     명</v>
          </cell>
        </row>
      </sheetData>
      <sheetData sheetId="2813">
        <row r="2">
          <cell r="A2" t="str">
            <v>실     명</v>
          </cell>
        </row>
      </sheetData>
      <sheetData sheetId="2814">
        <row r="2">
          <cell r="A2" t="str">
            <v>실     명</v>
          </cell>
        </row>
      </sheetData>
      <sheetData sheetId="2815">
        <row r="2">
          <cell r="A2" t="str">
            <v>실     명</v>
          </cell>
        </row>
      </sheetData>
      <sheetData sheetId="2816">
        <row r="2">
          <cell r="A2" t="str">
            <v>실     명</v>
          </cell>
        </row>
      </sheetData>
      <sheetData sheetId="2817">
        <row r="2">
          <cell r="A2" t="str">
            <v>실     명</v>
          </cell>
        </row>
      </sheetData>
      <sheetData sheetId="2818">
        <row r="2">
          <cell r="A2" t="str">
            <v>실     명</v>
          </cell>
        </row>
      </sheetData>
      <sheetData sheetId="2819">
        <row r="2">
          <cell r="A2" t="str">
            <v>실     명</v>
          </cell>
        </row>
      </sheetData>
      <sheetData sheetId="2820">
        <row r="2">
          <cell r="A2" t="str">
            <v>실     명</v>
          </cell>
        </row>
      </sheetData>
      <sheetData sheetId="2821">
        <row r="2">
          <cell r="A2" t="str">
            <v>실     명</v>
          </cell>
        </row>
      </sheetData>
      <sheetData sheetId="2822">
        <row r="2">
          <cell r="A2" t="str">
            <v>실     명</v>
          </cell>
        </row>
      </sheetData>
      <sheetData sheetId="2823">
        <row r="2">
          <cell r="A2" t="str">
            <v>실     명</v>
          </cell>
        </row>
      </sheetData>
      <sheetData sheetId="2824">
        <row r="2">
          <cell r="A2" t="str">
            <v>실     명</v>
          </cell>
        </row>
      </sheetData>
      <sheetData sheetId="2825">
        <row r="2">
          <cell r="A2" t="str">
            <v>실     명</v>
          </cell>
        </row>
      </sheetData>
      <sheetData sheetId="2826">
        <row r="2">
          <cell r="A2" t="str">
            <v>실     명</v>
          </cell>
        </row>
      </sheetData>
      <sheetData sheetId="2827">
        <row r="2">
          <cell r="A2" t="str">
            <v>실     명</v>
          </cell>
        </row>
      </sheetData>
      <sheetData sheetId="2828">
        <row r="2">
          <cell r="A2" t="str">
            <v>실     명</v>
          </cell>
        </row>
      </sheetData>
      <sheetData sheetId="2829">
        <row r="2">
          <cell r="A2" t="str">
            <v>실     명</v>
          </cell>
        </row>
      </sheetData>
      <sheetData sheetId="2830">
        <row r="2">
          <cell r="A2" t="str">
            <v>실     명</v>
          </cell>
        </row>
      </sheetData>
      <sheetData sheetId="2831">
        <row r="2">
          <cell r="A2" t="str">
            <v>실     명</v>
          </cell>
        </row>
      </sheetData>
      <sheetData sheetId="2832">
        <row r="2">
          <cell r="A2" t="str">
            <v>실     명</v>
          </cell>
        </row>
      </sheetData>
      <sheetData sheetId="2833">
        <row r="2">
          <cell r="A2" t="str">
            <v>실     명</v>
          </cell>
        </row>
      </sheetData>
      <sheetData sheetId="2834">
        <row r="2">
          <cell r="A2" t="str">
            <v>실     명</v>
          </cell>
        </row>
      </sheetData>
      <sheetData sheetId="2835">
        <row r="2">
          <cell r="A2" t="str">
            <v>실     명</v>
          </cell>
        </row>
      </sheetData>
      <sheetData sheetId="2836">
        <row r="2">
          <cell r="A2" t="str">
            <v>실     명</v>
          </cell>
        </row>
      </sheetData>
      <sheetData sheetId="2837">
        <row r="2">
          <cell r="A2" t="str">
            <v>실     명</v>
          </cell>
        </row>
      </sheetData>
      <sheetData sheetId="2838">
        <row r="2">
          <cell r="A2" t="str">
            <v>실     명</v>
          </cell>
        </row>
      </sheetData>
      <sheetData sheetId="2839">
        <row r="2">
          <cell r="A2" t="str">
            <v>실     명</v>
          </cell>
        </row>
      </sheetData>
      <sheetData sheetId="2840">
        <row r="2">
          <cell r="A2" t="str">
            <v>실     명</v>
          </cell>
        </row>
      </sheetData>
      <sheetData sheetId="2841">
        <row r="2">
          <cell r="A2" t="str">
            <v>실     명</v>
          </cell>
        </row>
      </sheetData>
      <sheetData sheetId="2842">
        <row r="2">
          <cell r="A2" t="str">
            <v>실     명</v>
          </cell>
        </row>
      </sheetData>
      <sheetData sheetId="2843">
        <row r="2">
          <cell r="A2" t="str">
            <v>실     명</v>
          </cell>
        </row>
      </sheetData>
      <sheetData sheetId="2844">
        <row r="2">
          <cell r="A2" t="str">
            <v>실     명</v>
          </cell>
        </row>
      </sheetData>
      <sheetData sheetId="2845">
        <row r="2">
          <cell r="A2" t="str">
            <v>실     명</v>
          </cell>
        </row>
      </sheetData>
      <sheetData sheetId="2846">
        <row r="2">
          <cell r="A2" t="str">
            <v>실     명</v>
          </cell>
        </row>
      </sheetData>
      <sheetData sheetId="2847">
        <row r="2">
          <cell r="A2" t="str">
            <v>실     명</v>
          </cell>
        </row>
      </sheetData>
      <sheetData sheetId="2848">
        <row r="2">
          <cell r="A2" t="str">
            <v>실     명</v>
          </cell>
        </row>
      </sheetData>
      <sheetData sheetId="2849">
        <row r="2">
          <cell r="A2" t="str">
            <v>실     명</v>
          </cell>
        </row>
      </sheetData>
      <sheetData sheetId="2850">
        <row r="2">
          <cell r="A2" t="str">
            <v>실     명</v>
          </cell>
        </row>
      </sheetData>
      <sheetData sheetId="2851">
        <row r="2">
          <cell r="A2" t="str">
            <v>실     명</v>
          </cell>
        </row>
      </sheetData>
      <sheetData sheetId="2852">
        <row r="2">
          <cell r="A2" t="str">
            <v>실     명</v>
          </cell>
        </row>
      </sheetData>
      <sheetData sheetId="2853">
        <row r="2">
          <cell r="A2" t="str">
            <v>실     명</v>
          </cell>
        </row>
      </sheetData>
      <sheetData sheetId="2854">
        <row r="2">
          <cell r="A2" t="str">
            <v>실     명</v>
          </cell>
        </row>
      </sheetData>
      <sheetData sheetId="2855">
        <row r="2">
          <cell r="A2" t="str">
            <v>실     명</v>
          </cell>
        </row>
      </sheetData>
      <sheetData sheetId="2856">
        <row r="2">
          <cell r="A2" t="str">
            <v>실     명</v>
          </cell>
        </row>
      </sheetData>
      <sheetData sheetId="2857">
        <row r="2">
          <cell r="A2" t="str">
            <v>실     명</v>
          </cell>
        </row>
      </sheetData>
      <sheetData sheetId="2858">
        <row r="2">
          <cell r="A2" t="str">
            <v>실     명</v>
          </cell>
        </row>
      </sheetData>
      <sheetData sheetId="2859">
        <row r="2">
          <cell r="A2" t="str">
            <v>실     명</v>
          </cell>
        </row>
      </sheetData>
      <sheetData sheetId="2860">
        <row r="2">
          <cell r="A2" t="str">
            <v>실     명</v>
          </cell>
        </row>
      </sheetData>
      <sheetData sheetId="2861">
        <row r="2">
          <cell r="A2" t="str">
            <v>실     명</v>
          </cell>
        </row>
      </sheetData>
      <sheetData sheetId="2862">
        <row r="2">
          <cell r="A2" t="str">
            <v>실     명</v>
          </cell>
        </row>
      </sheetData>
      <sheetData sheetId="2863">
        <row r="2">
          <cell r="A2" t="str">
            <v>실     명</v>
          </cell>
        </row>
      </sheetData>
      <sheetData sheetId="2864">
        <row r="2">
          <cell r="A2" t="str">
            <v>실     명</v>
          </cell>
        </row>
      </sheetData>
      <sheetData sheetId="2865">
        <row r="2">
          <cell r="A2" t="str">
            <v>실     명</v>
          </cell>
        </row>
      </sheetData>
      <sheetData sheetId="2866">
        <row r="2">
          <cell r="A2" t="str">
            <v>실     명</v>
          </cell>
        </row>
      </sheetData>
      <sheetData sheetId="2867">
        <row r="2">
          <cell r="A2" t="str">
            <v>실     명</v>
          </cell>
        </row>
      </sheetData>
      <sheetData sheetId="2868">
        <row r="2">
          <cell r="A2" t="str">
            <v>실     명</v>
          </cell>
        </row>
      </sheetData>
      <sheetData sheetId="2869">
        <row r="2">
          <cell r="A2" t="str">
            <v>실     명</v>
          </cell>
        </row>
      </sheetData>
      <sheetData sheetId="2870">
        <row r="2">
          <cell r="A2" t="str">
            <v>실     명</v>
          </cell>
        </row>
      </sheetData>
      <sheetData sheetId="2871">
        <row r="2">
          <cell r="A2" t="str">
            <v>실     명</v>
          </cell>
        </row>
      </sheetData>
      <sheetData sheetId="2872">
        <row r="2">
          <cell r="A2" t="str">
            <v>실     명</v>
          </cell>
        </row>
      </sheetData>
      <sheetData sheetId="2873">
        <row r="2">
          <cell r="A2" t="str">
            <v>실     명</v>
          </cell>
        </row>
      </sheetData>
      <sheetData sheetId="2874">
        <row r="2">
          <cell r="A2" t="str">
            <v>실     명</v>
          </cell>
        </row>
      </sheetData>
      <sheetData sheetId="2875">
        <row r="2">
          <cell r="A2" t="str">
            <v>실     명</v>
          </cell>
        </row>
      </sheetData>
      <sheetData sheetId="2876">
        <row r="2">
          <cell r="A2" t="str">
            <v>실     명</v>
          </cell>
        </row>
      </sheetData>
      <sheetData sheetId="2877">
        <row r="2">
          <cell r="A2" t="str">
            <v>실     명</v>
          </cell>
        </row>
      </sheetData>
      <sheetData sheetId="2878">
        <row r="2">
          <cell r="A2" t="str">
            <v>실     명</v>
          </cell>
        </row>
      </sheetData>
      <sheetData sheetId="2879">
        <row r="2">
          <cell r="A2" t="str">
            <v>실     명</v>
          </cell>
        </row>
      </sheetData>
      <sheetData sheetId="2880">
        <row r="2">
          <cell r="A2" t="str">
            <v>실     명</v>
          </cell>
        </row>
      </sheetData>
      <sheetData sheetId="2881">
        <row r="2">
          <cell r="A2" t="str">
            <v>실     명</v>
          </cell>
        </row>
      </sheetData>
      <sheetData sheetId="2882">
        <row r="2">
          <cell r="A2" t="str">
            <v>실     명</v>
          </cell>
        </row>
      </sheetData>
      <sheetData sheetId="2883">
        <row r="2">
          <cell r="A2" t="str">
            <v>실     명</v>
          </cell>
        </row>
      </sheetData>
      <sheetData sheetId="2884">
        <row r="2">
          <cell r="A2" t="str">
            <v>실     명</v>
          </cell>
        </row>
      </sheetData>
      <sheetData sheetId="2885">
        <row r="2">
          <cell r="A2" t="str">
            <v>실     명</v>
          </cell>
        </row>
      </sheetData>
      <sheetData sheetId="2886">
        <row r="2">
          <cell r="A2" t="str">
            <v>실     명</v>
          </cell>
        </row>
      </sheetData>
      <sheetData sheetId="2887">
        <row r="2">
          <cell r="A2" t="str">
            <v>실     명</v>
          </cell>
        </row>
      </sheetData>
      <sheetData sheetId="2888">
        <row r="2">
          <cell r="A2" t="str">
            <v>실     명</v>
          </cell>
        </row>
      </sheetData>
      <sheetData sheetId="2889">
        <row r="2">
          <cell r="A2" t="str">
            <v>실     명</v>
          </cell>
        </row>
      </sheetData>
      <sheetData sheetId="2890">
        <row r="2">
          <cell r="A2" t="str">
            <v>실     명</v>
          </cell>
        </row>
      </sheetData>
      <sheetData sheetId="2891">
        <row r="2">
          <cell r="A2" t="str">
            <v>실     명</v>
          </cell>
        </row>
      </sheetData>
      <sheetData sheetId="2892">
        <row r="2">
          <cell r="A2" t="str">
            <v>실     명</v>
          </cell>
        </row>
      </sheetData>
      <sheetData sheetId="2893">
        <row r="2">
          <cell r="A2" t="str">
            <v>실     명</v>
          </cell>
        </row>
      </sheetData>
      <sheetData sheetId="2894">
        <row r="2">
          <cell r="A2" t="str">
            <v>실     명</v>
          </cell>
        </row>
      </sheetData>
      <sheetData sheetId="2895">
        <row r="2">
          <cell r="A2" t="str">
            <v>실     명</v>
          </cell>
        </row>
      </sheetData>
      <sheetData sheetId="2896">
        <row r="2">
          <cell r="A2" t="str">
            <v>실     명</v>
          </cell>
        </row>
      </sheetData>
      <sheetData sheetId="2897">
        <row r="2">
          <cell r="A2" t="str">
            <v>실     명</v>
          </cell>
        </row>
      </sheetData>
      <sheetData sheetId="2898">
        <row r="2">
          <cell r="A2" t="str">
            <v>실     명</v>
          </cell>
        </row>
      </sheetData>
      <sheetData sheetId="2899">
        <row r="2">
          <cell r="A2" t="str">
            <v>실     명</v>
          </cell>
        </row>
      </sheetData>
      <sheetData sheetId="2900">
        <row r="2">
          <cell r="A2" t="str">
            <v>실     명</v>
          </cell>
        </row>
      </sheetData>
      <sheetData sheetId="2901">
        <row r="2">
          <cell r="A2" t="str">
            <v>실     명</v>
          </cell>
        </row>
      </sheetData>
      <sheetData sheetId="2902">
        <row r="2">
          <cell r="A2" t="str">
            <v>실     명</v>
          </cell>
        </row>
      </sheetData>
      <sheetData sheetId="2903">
        <row r="2">
          <cell r="A2" t="str">
            <v>실     명</v>
          </cell>
        </row>
      </sheetData>
      <sheetData sheetId="2904">
        <row r="2">
          <cell r="A2" t="str">
            <v>실     명</v>
          </cell>
        </row>
      </sheetData>
      <sheetData sheetId="2905">
        <row r="2">
          <cell r="A2" t="str">
            <v>실     명</v>
          </cell>
        </row>
      </sheetData>
      <sheetData sheetId="2906">
        <row r="2">
          <cell r="A2" t="str">
            <v>실     명</v>
          </cell>
        </row>
      </sheetData>
      <sheetData sheetId="2907">
        <row r="2">
          <cell r="A2" t="str">
            <v>실     명</v>
          </cell>
        </row>
      </sheetData>
      <sheetData sheetId="2908">
        <row r="2">
          <cell r="A2" t="str">
            <v>실     명</v>
          </cell>
        </row>
      </sheetData>
      <sheetData sheetId="2909">
        <row r="2">
          <cell r="A2" t="str">
            <v>실     명</v>
          </cell>
        </row>
      </sheetData>
      <sheetData sheetId="2910">
        <row r="2">
          <cell r="A2" t="str">
            <v>실     명</v>
          </cell>
        </row>
      </sheetData>
      <sheetData sheetId="2911">
        <row r="2">
          <cell r="A2" t="str">
            <v>실     명</v>
          </cell>
        </row>
      </sheetData>
      <sheetData sheetId="2912">
        <row r="2">
          <cell r="A2" t="str">
            <v>실     명</v>
          </cell>
        </row>
      </sheetData>
      <sheetData sheetId="2913">
        <row r="2">
          <cell r="A2" t="str">
            <v>실     명</v>
          </cell>
        </row>
      </sheetData>
      <sheetData sheetId="2914">
        <row r="2">
          <cell r="A2" t="str">
            <v>실     명</v>
          </cell>
        </row>
      </sheetData>
      <sheetData sheetId="2915">
        <row r="2">
          <cell r="A2" t="str">
            <v>실     명</v>
          </cell>
        </row>
      </sheetData>
      <sheetData sheetId="2916">
        <row r="2">
          <cell r="A2" t="str">
            <v>실     명</v>
          </cell>
        </row>
      </sheetData>
      <sheetData sheetId="2917">
        <row r="2">
          <cell r="A2" t="str">
            <v>실     명</v>
          </cell>
        </row>
      </sheetData>
      <sheetData sheetId="2918">
        <row r="2">
          <cell r="A2" t="str">
            <v>실     명</v>
          </cell>
        </row>
      </sheetData>
      <sheetData sheetId="2919">
        <row r="2">
          <cell r="A2" t="str">
            <v>실     명</v>
          </cell>
        </row>
      </sheetData>
      <sheetData sheetId="2920">
        <row r="2">
          <cell r="A2" t="str">
            <v>실     명</v>
          </cell>
        </row>
      </sheetData>
      <sheetData sheetId="2921">
        <row r="2">
          <cell r="A2" t="str">
            <v>실     명</v>
          </cell>
        </row>
      </sheetData>
      <sheetData sheetId="2922">
        <row r="2">
          <cell r="A2" t="str">
            <v>실     명</v>
          </cell>
        </row>
      </sheetData>
      <sheetData sheetId="2923">
        <row r="2">
          <cell r="A2" t="str">
            <v>실     명</v>
          </cell>
        </row>
      </sheetData>
      <sheetData sheetId="2924">
        <row r="2">
          <cell r="A2" t="str">
            <v>실     명</v>
          </cell>
        </row>
      </sheetData>
      <sheetData sheetId="2925">
        <row r="2">
          <cell r="A2" t="str">
            <v>실     명</v>
          </cell>
        </row>
      </sheetData>
      <sheetData sheetId="2926">
        <row r="2">
          <cell r="A2" t="str">
            <v>실     명</v>
          </cell>
        </row>
      </sheetData>
      <sheetData sheetId="2927">
        <row r="2">
          <cell r="A2" t="str">
            <v>실     명</v>
          </cell>
        </row>
      </sheetData>
      <sheetData sheetId="2928">
        <row r="2">
          <cell r="A2" t="str">
            <v>실     명</v>
          </cell>
        </row>
      </sheetData>
      <sheetData sheetId="2929">
        <row r="2">
          <cell r="A2" t="str">
            <v>실     명</v>
          </cell>
        </row>
      </sheetData>
      <sheetData sheetId="2930">
        <row r="2">
          <cell r="A2" t="str">
            <v>실     명</v>
          </cell>
        </row>
      </sheetData>
      <sheetData sheetId="2931">
        <row r="2">
          <cell r="A2" t="str">
            <v>실     명</v>
          </cell>
        </row>
      </sheetData>
      <sheetData sheetId="2932">
        <row r="2">
          <cell r="A2" t="str">
            <v>실     명</v>
          </cell>
        </row>
      </sheetData>
      <sheetData sheetId="2933">
        <row r="2">
          <cell r="A2" t="str">
            <v>실     명</v>
          </cell>
        </row>
      </sheetData>
      <sheetData sheetId="2934">
        <row r="2">
          <cell r="A2" t="str">
            <v>실     명</v>
          </cell>
        </row>
      </sheetData>
      <sheetData sheetId="2935">
        <row r="2">
          <cell r="A2" t="str">
            <v>실     명</v>
          </cell>
        </row>
      </sheetData>
      <sheetData sheetId="2936">
        <row r="2">
          <cell r="A2" t="str">
            <v>실     명</v>
          </cell>
        </row>
      </sheetData>
      <sheetData sheetId="2937">
        <row r="2">
          <cell r="A2" t="str">
            <v>실     명</v>
          </cell>
        </row>
      </sheetData>
      <sheetData sheetId="2938">
        <row r="2">
          <cell r="A2" t="str">
            <v>실     명</v>
          </cell>
        </row>
      </sheetData>
      <sheetData sheetId="2939">
        <row r="2">
          <cell r="A2" t="str">
            <v>실     명</v>
          </cell>
        </row>
      </sheetData>
      <sheetData sheetId="2940">
        <row r="2">
          <cell r="A2" t="str">
            <v>실     명</v>
          </cell>
        </row>
      </sheetData>
      <sheetData sheetId="2941">
        <row r="2">
          <cell r="A2" t="str">
            <v>실     명</v>
          </cell>
        </row>
      </sheetData>
      <sheetData sheetId="2942">
        <row r="2">
          <cell r="A2" t="str">
            <v>실     명</v>
          </cell>
        </row>
      </sheetData>
      <sheetData sheetId="2943">
        <row r="2">
          <cell r="A2" t="str">
            <v>실     명</v>
          </cell>
        </row>
      </sheetData>
      <sheetData sheetId="2944">
        <row r="2">
          <cell r="A2" t="str">
            <v>실     명</v>
          </cell>
        </row>
      </sheetData>
      <sheetData sheetId="2945">
        <row r="2">
          <cell r="A2" t="str">
            <v>실     명</v>
          </cell>
        </row>
      </sheetData>
      <sheetData sheetId="2946">
        <row r="2">
          <cell r="A2" t="str">
            <v>실     명</v>
          </cell>
        </row>
      </sheetData>
      <sheetData sheetId="2947">
        <row r="2">
          <cell r="A2" t="str">
            <v>실     명</v>
          </cell>
        </row>
      </sheetData>
      <sheetData sheetId="2948">
        <row r="2">
          <cell r="A2" t="str">
            <v>실     명</v>
          </cell>
        </row>
      </sheetData>
      <sheetData sheetId="2949">
        <row r="2">
          <cell r="A2" t="str">
            <v>실     명</v>
          </cell>
        </row>
      </sheetData>
      <sheetData sheetId="2950">
        <row r="2">
          <cell r="A2" t="str">
            <v>실     명</v>
          </cell>
        </row>
      </sheetData>
      <sheetData sheetId="2951">
        <row r="2">
          <cell r="A2" t="str">
            <v>실     명</v>
          </cell>
        </row>
      </sheetData>
      <sheetData sheetId="2952">
        <row r="2">
          <cell r="A2" t="str">
            <v>실     명</v>
          </cell>
        </row>
      </sheetData>
      <sheetData sheetId="2953">
        <row r="2">
          <cell r="A2" t="str">
            <v>실     명</v>
          </cell>
        </row>
      </sheetData>
      <sheetData sheetId="2954">
        <row r="2">
          <cell r="A2" t="str">
            <v>실     명</v>
          </cell>
        </row>
      </sheetData>
      <sheetData sheetId="2955">
        <row r="2">
          <cell r="A2" t="str">
            <v>실     명</v>
          </cell>
        </row>
      </sheetData>
      <sheetData sheetId="2956">
        <row r="2">
          <cell r="A2" t="str">
            <v>실     명</v>
          </cell>
        </row>
      </sheetData>
      <sheetData sheetId="2957">
        <row r="2">
          <cell r="A2" t="str">
            <v>실     명</v>
          </cell>
        </row>
      </sheetData>
      <sheetData sheetId="2958">
        <row r="2">
          <cell r="A2" t="str">
            <v>실     명</v>
          </cell>
        </row>
      </sheetData>
      <sheetData sheetId="2959">
        <row r="2">
          <cell r="A2" t="str">
            <v>실     명</v>
          </cell>
        </row>
      </sheetData>
      <sheetData sheetId="2960">
        <row r="2">
          <cell r="A2" t="str">
            <v>실     명</v>
          </cell>
        </row>
      </sheetData>
      <sheetData sheetId="2961">
        <row r="2">
          <cell r="A2" t="str">
            <v>실     명</v>
          </cell>
        </row>
      </sheetData>
      <sheetData sheetId="2962">
        <row r="2">
          <cell r="A2" t="str">
            <v>실     명</v>
          </cell>
        </row>
      </sheetData>
      <sheetData sheetId="2963">
        <row r="2">
          <cell r="A2" t="str">
            <v>실     명</v>
          </cell>
        </row>
      </sheetData>
      <sheetData sheetId="2964">
        <row r="2">
          <cell r="A2" t="str">
            <v>실     명</v>
          </cell>
        </row>
      </sheetData>
      <sheetData sheetId="2965">
        <row r="2">
          <cell r="A2" t="str">
            <v>실     명</v>
          </cell>
        </row>
      </sheetData>
      <sheetData sheetId="2966">
        <row r="2">
          <cell r="A2" t="str">
            <v>실     명</v>
          </cell>
        </row>
      </sheetData>
      <sheetData sheetId="2967">
        <row r="2">
          <cell r="A2" t="str">
            <v>실     명</v>
          </cell>
        </row>
      </sheetData>
      <sheetData sheetId="2968">
        <row r="2">
          <cell r="A2" t="str">
            <v>실     명</v>
          </cell>
        </row>
      </sheetData>
      <sheetData sheetId="2969">
        <row r="2">
          <cell r="A2" t="str">
            <v>실     명</v>
          </cell>
        </row>
      </sheetData>
      <sheetData sheetId="2970">
        <row r="2">
          <cell r="A2" t="str">
            <v>실     명</v>
          </cell>
        </row>
      </sheetData>
      <sheetData sheetId="2971">
        <row r="2">
          <cell r="A2" t="str">
            <v>실     명</v>
          </cell>
        </row>
      </sheetData>
      <sheetData sheetId="2972">
        <row r="2">
          <cell r="A2" t="str">
            <v>실     명</v>
          </cell>
        </row>
      </sheetData>
      <sheetData sheetId="2973">
        <row r="2">
          <cell r="A2" t="str">
            <v>실     명</v>
          </cell>
        </row>
      </sheetData>
      <sheetData sheetId="2974">
        <row r="2">
          <cell r="A2" t="str">
            <v>실     명</v>
          </cell>
        </row>
      </sheetData>
      <sheetData sheetId="2975">
        <row r="2">
          <cell r="A2" t="str">
            <v>실     명</v>
          </cell>
        </row>
      </sheetData>
      <sheetData sheetId="2976">
        <row r="2">
          <cell r="A2" t="str">
            <v>실     명</v>
          </cell>
        </row>
      </sheetData>
      <sheetData sheetId="2977">
        <row r="2">
          <cell r="A2" t="str">
            <v>실     명</v>
          </cell>
        </row>
      </sheetData>
      <sheetData sheetId="2978">
        <row r="2">
          <cell r="A2" t="str">
            <v>실     명</v>
          </cell>
        </row>
      </sheetData>
      <sheetData sheetId="2979">
        <row r="2">
          <cell r="A2" t="str">
            <v>실     명</v>
          </cell>
        </row>
      </sheetData>
      <sheetData sheetId="2980">
        <row r="2">
          <cell r="A2" t="str">
            <v>실     명</v>
          </cell>
        </row>
      </sheetData>
      <sheetData sheetId="2981">
        <row r="2">
          <cell r="A2" t="str">
            <v>실     명</v>
          </cell>
        </row>
      </sheetData>
      <sheetData sheetId="2982">
        <row r="2">
          <cell r="A2" t="str">
            <v>실     명</v>
          </cell>
        </row>
      </sheetData>
      <sheetData sheetId="2983">
        <row r="2">
          <cell r="A2" t="str">
            <v>실     명</v>
          </cell>
        </row>
      </sheetData>
      <sheetData sheetId="2984">
        <row r="2">
          <cell r="A2" t="str">
            <v>실     명</v>
          </cell>
        </row>
      </sheetData>
      <sheetData sheetId="2985">
        <row r="2">
          <cell r="A2" t="str">
            <v>실     명</v>
          </cell>
        </row>
      </sheetData>
      <sheetData sheetId="2986">
        <row r="2">
          <cell r="A2" t="str">
            <v>실     명</v>
          </cell>
        </row>
      </sheetData>
      <sheetData sheetId="2987">
        <row r="2">
          <cell r="A2" t="str">
            <v>실     명</v>
          </cell>
        </row>
      </sheetData>
      <sheetData sheetId="2988">
        <row r="2">
          <cell r="A2" t="str">
            <v>실     명</v>
          </cell>
        </row>
      </sheetData>
      <sheetData sheetId="2989">
        <row r="2">
          <cell r="A2" t="str">
            <v>실     명</v>
          </cell>
        </row>
      </sheetData>
      <sheetData sheetId="2990">
        <row r="2">
          <cell r="A2" t="str">
            <v>실     명</v>
          </cell>
        </row>
      </sheetData>
      <sheetData sheetId="2991">
        <row r="2">
          <cell r="A2" t="str">
            <v>실     명</v>
          </cell>
        </row>
      </sheetData>
      <sheetData sheetId="2992">
        <row r="2">
          <cell r="A2" t="str">
            <v>실     명</v>
          </cell>
        </row>
      </sheetData>
      <sheetData sheetId="2993">
        <row r="2">
          <cell r="A2" t="str">
            <v>실     명</v>
          </cell>
        </row>
      </sheetData>
      <sheetData sheetId="2994">
        <row r="2">
          <cell r="A2" t="str">
            <v>실     명</v>
          </cell>
        </row>
      </sheetData>
      <sheetData sheetId="2995">
        <row r="2">
          <cell r="A2" t="str">
            <v>실     명</v>
          </cell>
        </row>
      </sheetData>
      <sheetData sheetId="2996">
        <row r="2">
          <cell r="A2" t="str">
            <v>실     명</v>
          </cell>
        </row>
      </sheetData>
      <sheetData sheetId="2997">
        <row r="2">
          <cell r="A2" t="str">
            <v>실     명</v>
          </cell>
        </row>
      </sheetData>
      <sheetData sheetId="2998">
        <row r="2">
          <cell r="A2" t="str">
            <v>실     명</v>
          </cell>
        </row>
      </sheetData>
      <sheetData sheetId="2999">
        <row r="2">
          <cell r="A2" t="str">
            <v>실     명</v>
          </cell>
        </row>
      </sheetData>
      <sheetData sheetId="3000">
        <row r="2">
          <cell r="A2" t="str">
            <v>실     명</v>
          </cell>
        </row>
      </sheetData>
      <sheetData sheetId="3001">
        <row r="2">
          <cell r="A2" t="str">
            <v>실     명</v>
          </cell>
        </row>
      </sheetData>
      <sheetData sheetId="3002">
        <row r="2">
          <cell r="A2" t="str">
            <v>실     명</v>
          </cell>
        </row>
      </sheetData>
      <sheetData sheetId="3003">
        <row r="2">
          <cell r="A2" t="str">
            <v>실     명</v>
          </cell>
        </row>
      </sheetData>
      <sheetData sheetId="3004">
        <row r="2">
          <cell r="A2" t="str">
            <v>실     명</v>
          </cell>
        </row>
      </sheetData>
      <sheetData sheetId="3005">
        <row r="2">
          <cell r="A2" t="str">
            <v>실     명</v>
          </cell>
        </row>
      </sheetData>
      <sheetData sheetId="3006">
        <row r="2">
          <cell r="A2" t="str">
            <v>실     명</v>
          </cell>
        </row>
      </sheetData>
      <sheetData sheetId="3007">
        <row r="2">
          <cell r="A2" t="str">
            <v>실     명</v>
          </cell>
        </row>
      </sheetData>
      <sheetData sheetId="3008">
        <row r="2">
          <cell r="A2" t="str">
            <v>실     명</v>
          </cell>
        </row>
      </sheetData>
      <sheetData sheetId="3009">
        <row r="2">
          <cell r="A2" t="str">
            <v>실     명</v>
          </cell>
        </row>
      </sheetData>
      <sheetData sheetId="3010">
        <row r="2">
          <cell r="A2" t="str">
            <v>실     명</v>
          </cell>
        </row>
      </sheetData>
      <sheetData sheetId="3011">
        <row r="2">
          <cell r="A2" t="str">
            <v>실     명</v>
          </cell>
        </row>
      </sheetData>
      <sheetData sheetId="3012">
        <row r="2">
          <cell r="A2" t="str">
            <v>실     명</v>
          </cell>
        </row>
      </sheetData>
      <sheetData sheetId="3013">
        <row r="2">
          <cell r="A2" t="str">
            <v>실     명</v>
          </cell>
        </row>
      </sheetData>
      <sheetData sheetId="3014">
        <row r="2">
          <cell r="A2" t="str">
            <v>실     명</v>
          </cell>
        </row>
      </sheetData>
      <sheetData sheetId="3015">
        <row r="2">
          <cell r="A2" t="str">
            <v>실     명</v>
          </cell>
        </row>
      </sheetData>
      <sheetData sheetId="3016">
        <row r="2">
          <cell r="A2" t="str">
            <v>실     명</v>
          </cell>
        </row>
      </sheetData>
      <sheetData sheetId="3017">
        <row r="2">
          <cell r="A2" t="str">
            <v>실     명</v>
          </cell>
        </row>
      </sheetData>
      <sheetData sheetId="3018">
        <row r="2">
          <cell r="A2" t="str">
            <v>실     명</v>
          </cell>
        </row>
      </sheetData>
      <sheetData sheetId="3019">
        <row r="2">
          <cell r="A2" t="str">
            <v>실     명</v>
          </cell>
        </row>
      </sheetData>
      <sheetData sheetId="3020">
        <row r="2">
          <cell r="A2" t="str">
            <v>실     명</v>
          </cell>
        </row>
      </sheetData>
      <sheetData sheetId="3021">
        <row r="2">
          <cell r="A2" t="str">
            <v>실     명</v>
          </cell>
        </row>
      </sheetData>
      <sheetData sheetId="3022">
        <row r="2">
          <cell r="A2" t="str">
            <v>실     명</v>
          </cell>
        </row>
      </sheetData>
      <sheetData sheetId="3023">
        <row r="2">
          <cell r="A2" t="str">
            <v>실     명</v>
          </cell>
        </row>
      </sheetData>
      <sheetData sheetId="3024">
        <row r="2">
          <cell r="A2" t="str">
            <v>실     명</v>
          </cell>
        </row>
      </sheetData>
      <sheetData sheetId="3025">
        <row r="2">
          <cell r="A2" t="str">
            <v>실     명</v>
          </cell>
        </row>
      </sheetData>
      <sheetData sheetId="3026">
        <row r="2">
          <cell r="A2" t="str">
            <v>실     명</v>
          </cell>
        </row>
      </sheetData>
      <sheetData sheetId="3027">
        <row r="2">
          <cell r="A2" t="str">
            <v>실     명</v>
          </cell>
        </row>
      </sheetData>
      <sheetData sheetId="3028">
        <row r="2">
          <cell r="A2" t="str">
            <v>실     명</v>
          </cell>
        </row>
      </sheetData>
      <sheetData sheetId="3029">
        <row r="2">
          <cell r="A2" t="str">
            <v>실     명</v>
          </cell>
        </row>
      </sheetData>
      <sheetData sheetId="3030">
        <row r="2">
          <cell r="A2" t="str">
            <v>실     명</v>
          </cell>
        </row>
      </sheetData>
      <sheetData sheetId="3031">
        <row r="2">
          <cell r="A2" t="str">
            <v>실     명</v>
          </cell>
        </row>
      </sheetData>
      <sheetData sheetId="3032">
        <row r="2">
          <cell r="A2" t="str">
            <v>실     명</v>
          </cell>
        </row>
      </sheetData>
      <sheetData sheetId="3033">
        <row r="2">
          <cell r="A2" t="str">
            <v>실     명</v>
          </cell>
        </row>
      </sheetData>
      <sheetData sheetId="3034">
        <row r="2">
          <cell r="A2" t="str">
            <v>실     명</v>
          </cell>
        </row>
      </sheetData>
      <sheetData sheetId="3035">
        <row r="2">
          <cell r="A2" t="str">
            <v>실     명</v>
          </cell>
        </row>
      </sheetData>
      <sheetData sheetId="3036">
        <row r="2">
          <cell r="A2" t="str">
            <v>실     명</v>
          </cell>
        </row>
      </sheetData>
      <sheetData sheetId="3037">
        <row r="2">
          <cell r="A2" t="str">
            <v>실     명</v>
          </cell>
        </row>
      </sheetData>
      <sheetData sheetId="3038">
        <row r="2">
          <cell r="A2" t="str">
            <v>실     명</v>
          </cell>
        </row>
      </sheetData>
      <sheetData sheetId="3039">
        <row r="2">
          <cell r="A2" t="str">
            <v>실     명</v>
          </cell>
        </row>
      </sheetData>
      <sheetData sheetId="3040">
        <row r="2">
          <cell r="A2" t="str">
            <v>실     명</v>
          </cell>
        </row>
      </sheetData>
      <sheetData sheetId="3041">
        <row r="2">
          <cell r="A2" t="str">
            <v>실     명</v>
          </cell>
        </row>
      </sheetData>
      <sheetData sheetId="3042">
        <row r="2">
          <cell r="A2" t="str">
            <v>실     명</v>
          </cell>
        </row>
      </sheetData>
      <sheetData sheetId="3043">
        <row r="2">
          <cell r="A2" t="str">
            <v>실     명</v>
          </cell>
        </row>
      </sheetData>
      <sheetData sheetId="3044">
        <row r="2">
          <cell r="A2" t="str">
            <v>실     명</v>
          </cell>
        </row>
      </sheetData>
      <sheetData sheetId="3045">
        <row r="2">
          <cell r="A2" t="str">
            <v>실     명</v>
          </cell>
        </row>
      </sheetData>
      <sheetData sheetId="3046">
        <row r="2">
          <cell r="A2" t="str">
            <v>실     명</v>
          </cell>
        </row>
      </sheetData>
      <sheetData sheetId="3047">
        <row r="2">
          <cell r="A2" t="str">
            <v>실     명</v>
          </cell>
        </row>
      </sheetData>
      <sheetData sheetId="3048">
        <row r="2">
          <cell r="A2" t="str">
            <v>실     명</v>
          </cell>
        </row>
      </sheetData>
      <sheetData sheetId="3049">
        <row r="2">
          <cell r="A2" t="str">
            <v>실     명</v>
          </cell>
        </row>
      </sheetData>
      <sheetData sheetId="3050">
        <row r="2">
          <cell r="A2" t="str">
            <v>실     명</v>
          </cell>
        </row>
      </sheetData>
      <sheetData sheetId="3051">
        <row r="2">
          <cell r="A2" t="str">
            <v>실     명</v>
          </cell>
        </row>
      </sheetData>
      <sheetData sheetId="3052">
        <row r="2">
          <cell r="A2" t="str">
            <v>실     명</v>
          </cell>
        </row>
      </sheetData>
      <sheetData sheetId="3053">
        <row r="2">
          <cell r="A2" t="str">
            <v>실     명</v>
          </cell>
        </row>
      </sheetData>
      <sheetData sheetId="3054">
        <row r="2">
          <cell r="A2" t="str">
            <v>실     명</v>
          </cell>
        </row>
      </sheetData>
      <sheetData sheetId="3055">
        <row r="2">
          <cell r="A2" t="str">
            <v>실     명</v>
          </cell>
        </row>
      </sheetData>
      <sheetData sheetId="3056">
        <row r="2">
          <cell r="A2" t="str">
            <v>실     명</v>
          </cell>
        </row>
      </sheetData>
      <sheetData sheetId="3057">
        <row r="2">
          <cell r="A2" t="str">
            <v>실     명</v>
          </cell>
        </row>
      </sheetData>
      <sheetData sheetId="3058">
        <row r="2">
          <cell r="A2" t="str">
            <v>실     명</v>
          </cell>
        </row>
      </sheetData>
      <sheetData sheetId="3059">
        <row r="2">
          <cell r="A2" t="str">
            <v>실     명</v>
          </cell>
        </row>
      </sheetData>
      <sheetData sheetId="3060">
        <row r="2">
          <cell r="A2" t="str">
            <v>실     명</v>
          </cell>
        </row>
      </sheetData>
      <sheetData sheetId="3061">
        <row r="2">
          <cell r="A2" t="str">
            <v>실     명</v>
          </cell>
        </row>
      </sheetData>
      <sheetData sheetId="3062">
        <row r="2">
          <cell r="A2" t="str">
            <v>실     명</v>
          </cell>
        </row>
      </sheetData>
      <sheetData sheetId="3063">
        <row r="2">
          <cell r="A2" t="str">
            <v>실     명</v>
          </cell>
        </row>
      </sheetData>
      <sheetData sheetId="3064">
        <row r="2">
          <cell r="A2" t="str">
            <v>실     명</v>
          </cell>
        </row>
      </sheetData>
      <sheetData sheetId="3065">
        <row r="2">
          <cell r="A2" t="str">
            <v>실     명</v>
          </cell>
        </row>
      </sheetData>
      <sheetData sheetId="3066">
        <row r="2">
          <cell r="A2" t="str">
            <v>실     명</v>
          </cell>
        </row>
      </sheetData>
      <sheetData sheetId="3067">
        <row r="2">
          <cell r="A2" t="str">
            <v>실     명</v>
          </cell>
        </row>
      </sheetData>
      <sheetData sheetId="3068">
        <row r="2">
          <cell r="A2" t="str">
            <v>실     명</v>
          </cell>
        </row>
      </sheetData>
      <sheetData sheetId="3069">
        <row r="2">
          <cell r="A2" t="str">
            <v>실     명</v>
          </cell>
        </row>
      </sheetData>
      <sheetData sheetId="3070">
        <row r="2">
          <cell r="A2" t="str">
            <v>실     명</v>
          </cell>
        </row>
      </sheetData>
      <sheetData sheetId="3071">
        <row r="2">
          <cell r="A2" t="str">
            <v>실     명</v>
          </cell>
        </row>
      </sheetData>
      <sheetData sheetId="3072">
        <row r="2">
          <cell r="A2" t="str">
            <v>실     명</v>
          </cell>
        </row>
      </sheetData>
      <sheetData sheetId="3073">
        <row r="2">
          <cell r="A2" t="str">
            <v>실     명</v>
          </cell>
        </row>
      </sheetData>
      <sheetData sheetId="3074">
        <row r="2">
          <cell r="A2" t="str">
            <v>실     명</v>
          </cell>
        </row>
      </sheetData>
      <sheetData sheetId="3075">
        <row r="2">
          <cell r="A2" t="str">
            <v>실     명</v>
          </cell>
        </row>
      </sheetData>
      <sheetData sheetId="3076">
        <row r="2">
          <cell r="A2" t="str">
            <v>실     명</v>
          </cell>
        </row>
      </sheetData>
      <sheetData sheetId="3077">
        <row r="2">
          <cell r="A2" t="str">
            <v>실     명</v>
          </cell>
        </row>
      </sheetData>
      <sheetData sheetId="3078">
        <row r="2">
          <cell r="A2" t="str">
            <v>실     명</v>
          </cell>
        </row>
      </sheetData>
      <sheetData sheetId="3079">
        <row r="2">
          <cell r="A2" t="str">
            <v>실     명</v>
          </cell>
        </row>
      </sheetData>
      <sheetData sheetId="3080">
        <row r="2">
          <cell r="A2" t="str">
            <v>실     명</v>
          </cell>
        </row>
      </sheetData>
      <sheetData sheetId="3081">
        <row r="2">
          <cell r="A2" t="str">
            <v>실     명</v>
          </cell>
        </row>
      </sheetData>
      <sheetData sheetId="3082">
        <row r="2">
          <cell r="A2" t="str">
            <v>실     명</v>
          </cell>
        </row>
      </sheetData>
      <sheetData sheetId="3083">
        <row r="2">
          <cell r="A2" t="str">
            <v>실     명</v>
          </cell>
        </row>
      </sheetData>
      <sheetData sheetId="3084">
        <row r="2">
          <cell r="A2" t="str">
            <v>실     명</v>
          </cell>
        </row>
      </sheetData>
      <sheetData sheetId="3085">
        <row r="2">
          <cell r="A2" t="str">
            <v>실     명</v>
          </cell>
        </row>
      </sheetData>
      <sheetData sheetId="3086">
        <row r="2">
          <cell r="A2" t="str">
            <v>실     명</v>
          </cell>
        </row>
      </sheetData>
      <sheetData sheetId="3087">
        <row r="2">
          <cell r="A2" t="str">
            <v>실     명</v>
          </cell>
        </row>
      </sheetData>
      <sheetData sheetId="3088">
        <row r="2">
          <cell r="A2" t="str">
            <v>실     명</v>
          </cell>
        </row>
      </sheetData>
      <sheetData sheetId="3089">
        <row r="2">
          <cell r="A2" t="str">
            <v>실     명</v>
          </cell>
        </row>
      </sheetData>
      <sheetData sheetId="3090">
        <row r="2">
          <cell r="A2" t="str">
            <v>실     명</v>
          </cell>
        </row>
      </sheetData>
      <sheetData sheetId="3091">
        <row r="2">
          <cell r="A2" t="str">
            <v>실     명</v>
          </cell>
        </row>
      </sheetData>
      <sheetData sheetId="3092">
        <row r="2">
          <cell r="A2" t="str">
            <v>실     명</v>
          </cell>
        </row>
      </sheetData>
      <sheetData sheetId="3093">
        <row r="2">
          <cell r="A2" t="str">
            <v>실     명</v>
          </cell>
        </row>
      </sheetData>
      <sheetData sheetId="3094">
        <row r="2">
          <cell r="A2" t="str">
            <v>실     명</v>
          </cell>
        </row>
      </sheetData>
      <sheetData sheetId="3095">
        <row r="2">
          <cell r="A2" t="str">
            <v>실     명</v>
          </cell>
        </row>
      </sheetData>
      <sheetData sheetId="3096">
        <row r="2">
          <cell r="A2" t="str">
            <v>실     명</v>
          </cell>
        </row>
      </sheetData>
      <sheetData sheetId="3097">
        <row r="2">
          <cell r="A2" t="str">
            <v>실     명</v>
          </cell>
        </row>
      </sheetData>
      <sheetData sheetId="3098">
        <row r="2">
          <cell r="A2" t="str">
            <v>실     명</v>
          </cell>
        </row>
      </sheetData>
      <sheetData sheetId="3099">
        <row r="2">
          <cell r="A2" t="str">
            <v>실     명</v>
          </cell>
        </row>
      </sheetData>
      <sheetData sheetId="3100">
        <row r="2">
          <cell r="A2" t="str">
            <v>실     명</v>
          </cell>
        </row>
      </sheetData>
      <sheetData sheetId="3101">
        <row r="2">
          <cell r="A2" t="str">
            <v>실     명</v>
          </cell>
        </row>
      </sheetData>
      <sheetData sheetId="3102">
        <row r="2">
          <cell r="A2" t="str">
            <v>실     명</v>
          </cell>
        </row>
      </sheetData>
      <sheetData sheetId="3103">
        <row r="2">
          <cell r="A2" t="str">
            <v>실     명</v>
          </cell>
        </row>
      </sheetData>
      <sheetData sheetId="3104">
        <row r="2">
          <cell r="A2" t="str">
            <v>실     명</v>
          </cell>
        </row>
      </sheetData>
      <sheetData sheetId="3105">
        <row r="2">
          <cell r="A2" t="str">
            <v>실     명</v>
          </cell>
        </row>
      </sheetData>
      <sheetData sheetId="3106">
        <row r="2">
          <cell r="A2" t="str">
            <v>실     명</v>
          </cell>
        </row>
      </sheetData>
      <sheetData sheetId="3107">
        <row r="2">
          <cell r="A2" t="str">
            <v>실     명</v>
          </cell>
        </row>
      </sheetData>
      <sheetData sheetId="3108">
        <row r="2">
          <cell r="A2" t="str">
            <v>실     명</v>
          </cell>
        </row>
      </sheetData>
      <sheetData sheetId="3109">
        <row r="2">
          <cell r="A2" t="str">
            <v>실     명</v>
          </cell>
        </row>
      </sheetData>
      <sheetData sheetId="3110">
        <row r="2">
          <cell r="A2" t="str">
            <v>실     명</v>
          </cell>
        </row>
      </sheetData>
      <sheetData sheetId="3111">
        <row r="2">
          <cell r="A2" t="str">
            <v>실     명</v>
          </cell>
        </row>
      </sheetData>
      <sheetData sheetId="3112">
        <row r="2">
          <cell r="A2" t="str">
            <v>실     명</v>
          </cell>
        </row>
      </sheetData>
      <sheetData sheetId="3113">
        <row r="2">
          <cell r="A2" t="str">
            <v>실     명</v>
          </cell>
        </row>
      </sheetData>
      <sheetData sheetId="3114">
        <row r="2">
          <cell r="A2" t="str">
            <v>실     명</v>
          </cell>
        </row>
      </sheetData>
      <sheetData sheetId="3115">
        <row r="2">
          <cell r="A2" t="str">
            <v>실     명</v>
          </cell>
        </row>
      </sheetData>
      <sheetData sheetId="3116">
        <row r="2">
          <cell r="A2" t="str">
            <v>실     명</v>
          </cell>
        </row>
      </sheetData>
      <sheetData sheetId="3117">
        <row r="2">
          <cell r="A2" t="str">
            <v>실     명</v>
          </cell>
        </row>
      </sheetData>
      <sheetData sheetId="3118">
        <row r="2">
          <cell r="A2" t="str">
            <v>실     명</v>
          </cell>
        </row>
      </sheetData>
      <sheetData sheetId="3119">
        <row r="2">
          <cell r="A2" t="str">
            <v>실     명</v>
          </cell>
        </row>
      </sheetData>
      <sheetData sheetId="3120">
        <row r="2">
          <cell r="A2" t="str">
            <v>실     명</v>
          </cell>
        </row>
      </sheetData>
      <sheetData sheetId="3121">
        <row r="2">
          <cell r="A2" t="str">
            <v>실     명</v>
          </cell>
        </row>
      </sheetData>
      <sheetData sheetId="3122">
        <row r="2">
          <cell r="A2" t="str">
            <v>실     명</v>
          </cell>
        </row>
      </sheetData>
      <sheetData sheetId="3123">
        <row r="2">
          <cell r="A2" t="str">
            <v>실     명</v>
          </cell>
        </row>
      </sheetData>
      <sheetData sheetId="3124">
        <row r="2">
          <cell r="A2" t="str">
            <v>실     명</v>
          </cell>
        </row>
      </sheetData>
      <sheetData sheetId="3125">
        <row r="2">
          <cell r="A2" t="str">
            <v>실     명</v>
          </cell>
        </row>
      </sheetData>
      <sheetData sheetId="3126">
        <row r="2">
          <cell r="A2" t="str">
            <v>실     명</v>
          </cell>
        </row>
      </sheetData>
      <sheetData sheetId="3127">
        <row r="2">
          <cell r="A2" t="str">
            <v>실     명</v>
          </cell>
        </row>
      </sheetData>
      <sheetData sheetId="3128">
        <row r="2">
          <cell r="A2" t="str">
            <v>실     명</v>
          </cell>
        </row>
      </sheetData>
      <sheetData sheetId="3129">
        <row r="2">
          <cell r="A2" t="str">
            <v>실     명</v>
          </cell>
        </row>
      </sheetData>
      <sheetData sheetId="3130">
        <row r="2">
          <cell r="A2" t="str">
            <v>실     명</v>
          </cell>
        </row>
      </sheetData>
      <sheetData sheetId="3131">
        <row r="2">
          <cell r="A2" t="str">
            <v>실     명</v>
          </cell>
        </row>
      </sheetData>
      <sheetData sheetId="3132">
        <row r="2">
          <cell r="A2" t="str">
            <v>실     명</v>
          </cell>
        </row>
      </sheetData>
      <sheetData sheetId="3133">
        <row r="2">
          <cell r="A2" t="str">
            <v>실     명</v>
          </cell>
        </row>
      </sheetData>
      <sheetData sheetId="3134">
        <row r="2">
          <cell r="A2" t="str">
            <v>실     명</v>
          </cell>
        </row>
      </sheetData>
      <sheetData sheetId="3135">
        <row r="2">
          <cell r="A2" t="str">
            <v>실     명</v>
          </cell>
        </row>
      </sheetData>
      <sheetData sheetId="3136">
        <row r="2">
          <cell r="A2" t="str">
            <v>실     명</v>
          </cell>
        </row>
      </sheetData>
      <sheetData sheetId="3137">
        <row r="2">
          <cell r="A2" t="str">
            <v>실     명</v>
          </cell>
        </row>
      </sheetData>
      <sheetData sheetId="3138">
        <row r="2">
          <cell r="A2" t="str">
            <v>실     명</v>
          </cell>
        </row>
      </sheetData>
      <sheetData sheetId="3139">
        <row r="2">
          <cell r="A2" t="str">
            <v>실     명</v>
          </cell>
        </row>
      </sheetData>
      <sheetData sheetId="3140">
        <row r="2">
          <cell r="A2" t="str">
            <v>실     명</v>
          </cell>
        </row>
      </sheetData>
      <sheetData sheetId="3141">
        <row r="2">
          <cell r="A2" t="str">
            <v>실     명</v>
          </cell>
        </row>
      </sheetData>
      <sheetData sheetId="3142">
        <row r="2">
          <cell r="A2" t="str">
            <v>실     명</v>
          </cell>
        </row>
      </sheetData>
      <sheetData sheetId="3143">
        <row r="2">
          <cell r="A2" t="str">
            <v>실     명</v>
          </cell>
        </row>
      </sheetData>
      <sheetData sheetId="3144">
        <row r="2">
          <cell r="A2" t="str">
            <v>실     명</v>
          </cell>
        </row>
      </sheetData>
      <sheetData sheetId="3145">
        <row r="2">
          <cell r="A2" t="str">
            <v>실     명</v>
          </cell>
        </row>
      </sheetData>
      <sheetData sheetId="3146">
        <row r="2">
          <cell r="A2" t="str">
            <v>실     명</v>
          </cell>
        </row>
      </sheetData>
      <sheetData sheetId="3147">
        <row r="2">
          <cell r="A2" t="str">
            <v>실     명</v>
          </cell>
        </row>
      </sheetData>
      <sheetData sheetId="3148">
        <row r="2">
          <cell r="A2" t="str">
            <v>실     명</v>
          </cell>
        </row>
      </sheetData>
      <sheetData sheetId="3149">
        <row r="2">
          <cell r="A2" t="str">
            <v>실     명</v>
          </cell>
        </row>
      </sheetData>
      <sheetData sheetId="3150">
        <row r="2">
          <cell r="A2" t="str">
            <v>실     명</v>
          </cell>
        </row>
      </sheetData>
      <sheetData sheetId="3151">
        <row r="2">
          <cell r="A2" t="str">
            <v>실     명</v>
          </cell>
        </row>
      </sheetData>
      <sheetData sheetId="3152">
        <row r="2">
          <cell r="A2" t="str">
            <v>실     명</v>
          </cell>
        </row>
      </sheetData>
      <sheetData sheetId="3153">
        <row r="2">
          <cell r="A2" t="str">
            <v>실     명</v>
          </cell>
        </row>
      </sheetData>
      <sheetData sheetId="3154">
        <row r="2">
          <cell r="A2" t="str">
            <v>실     명</v>
          </cell>
        </row>
      </sheetData>
      <sheetData sheetId="3155">
        <row r="2">
          <cell r="A2" t="str">
            <v>실     명</v>
          </cell>
        </row>
      </sheetData>
      <sheetData sheetId="3156">
        <row r="2">
          <cell r="A2" t="str">
            <v>실     명</v>
          </cell>
        </row>
      </sheetData>
      <sheetData sheetId="3157">
        <row r="2">
          <cell r="A2" t="str">
            <v>실     명</v>
          </cell>
        </row>
      </sheetData>
      <sheetData sheetId="3158">
        <row r="2">
          <cell r="A2" t="str">
            <v>실     명</v>
          </cell>
        </row>
      </sheetData>
      <sheetData sheetId="3159">
        <row r="2">
          <cell r="A2" t="str">
            <v>실     명</v>
          </cell>
        </row>
      </sheetData>
      <sheetData sheetId="3160">
        <row r="2">
          <cell r="A2" t="str">
            <v>실     명</v>
          </cell>
        </row>
      </sheetData>
      <sheetData sheetId="3161">
        <row r="2">
          <cell r="A2" t="str">
            <v>실     명</v>
          </cell>
        </row>
      </sheetData>
      <sheetData sheetId="3162">
        <row r="2">
          <cell r="A2" t="str">
            <v>실     명</v>
          </cell>
        </row>
      </sheetData>
      <sheetData sheetId="3163">
        <row r="2">
          <cell r="A2" t="str">
            <v>실     명</v>
          </cell>
        </row>
      </sheetData>
      <sheetData sheetId="3164">
        <row r="2">
          <cell r="A2" t="str">
            <v>실     명</v>
          </cell>
        </row>
      </sheetData>
      <sheetData sheetId="3165">
        <row r="2">
          <cell r="A2" t="str">
            <v>실     명</v>
          </cell>
        </row>
      </sheetData>
      <sheetData sheetId="3166">
        <row r="2">
          <cell r="A2" t="str">
            <v>실     명</v>
          </cell>
        </row>
      </sheetData>
      <sheetData sheetId="3167">
        <row r="2">
          <cell r="A2" t="str">
            <v>실     명</v>
          </cell>
        </row>
      </sheetData>
      <sheetData sheetId="3168">
        <row r="2">
          <cell r="A2" t="str">
            <v>실     명</v>
          </cell>
        </row>
      </sheetData>
      <sheetData sheetId="3169">
        <row r="2">
          <cell r="A2" t="str">
            <v>실     명</v>
          </cell>
        </row>
      </sheetData>
      <sheetData sheetId="3170">
        <row r="2">
          <cell r="A2" t="str">
            <v>실     명</v>
          </cell>
        </row>
      </sheetData>
      <sheetData sheetId="3171">
        <row r="2">
          <cell r="A2" t="str">
            <v>실     명</v>
          </cell>
        </row>
      </sheetData>
      <sheetData sheetId="3172">
        <row r="2">
          <cell r="A2" t="str">
            <v>실     명</v>
          </cell>
        </row>
      </sheetData>
      <sheetData sheetId="3173">
        <row r="2">
          <cell r="A2" t="str">
            <v>실     명</v>
          </cell>
        </row>
      </sheetData>
      <sheetData sheetId="3174">
        <row r="2">
          <cell r="A2" t="str">
            <v>실     명</v>
          </cell>
        </row>
      </sheetData>
      <sheetData sheetId="3175">
        <row r="2">
          <cell r="A2" t="str">
            <v>실     명</v>
          </cell>
        </row>
      </sheetData>
      <sheetData sheetId="3176">
        <row r="2">
          <cell r="A2" t="str">
            <v>실     명</v>
          </cell>
        </row>
      </sheetData>
      <sheetData sheetId="3177">
        <row r="2">
          <cell r="A2" t="str">
            <v>실     명</v>
          </cell>
        </row>
      </sheetData>
      <sheetData sheetId="3178">
        <row r="2">
          <cell r="A2" t="str">
            <v>실     명</v>
          </cell>
        </row>
      </sheetData>
      <sheetData sheetId="3179">
        <row r="2">
          <cell r="A2" t="str">
            <v>실     명</v>
          </cell>
        </row>
      </sheetData>
      <sheetData sheetId="3180">
        <row r="2">
          <cell r="A2" t="str">
            <v>실     명</v>
          </cell>
        </row>
      </sheetData>
      <sheetData sheetId="3181">
        <row r="2">
          <cell r="A2" t="str">
            <v>실     명</v>
          </cell>
        </row>
      </sheetData>
      <sheetData sheetId="3182">
        <row r="2">
          <cell r="A2" t="str">
            <v>실     명</v>
          </cell>
        </row>
      </sheetData>
      <sheetData sheetId="3183">
        <row r="2">
          <cell r="A2" t="str">
            <v>실     명</v>
          </cell>
        </row>
      </sheetData>
      <sheetData sheetId="3184">
        <row r="2">
          <cell r="A2" t="str">
            <v>실     명</v>
          </cell>
        </row>
      </sheetData>
      <sheetData sheetId="3185">
        <row r="2">
          <cell r="A2" t="str">
            <v>실     명</v>
          </cell>
        </row>
      </sheetData>
      <sheetData sheetId="3186">
        <row r="2">
          <cell r="A2" t="str">
            <v>실     명</v>
          </cell>
        </row>
      </sheetData>
      <sheetData sheetId="3187">
        <row r="2">
          <cell r="A2" t="str">
            <v>실     명</v>
          </cell>
        </row>
      </sheetData>
      <sheetData sheetId="3188">
        <row r="2">
          <cell r="A2" t="str">
            <v>실     명</v>
          </cell>
        </row>
      </sheetData>
      <sheetData sheetId="3189">
        <row r="2">
          <cell r="A2" t="str">
            <v>실     명</v>
          </cell>
        </row>
      </sheetData>
      <sheetData sheetId="3190">
        <row r="2">
          <cell r="A2" t="str">
            <v>실     명</v>
          </cell>
        </row>
      </sheetData>
      <sheetData sheetId="3191">
        <row r="2">
          <cell r="A2" t="str">
            <v>실     명</v>
          </cell>
        </row>
      </sheetData>
      <sheetData sheetId="3192">
        <row r="2">
          <cell r="A2" t="str">
            <v>실     명</v>
          </cell>
        </row>
      </sheetData>
      <sheetData sheetId="3193">
        <row r="2">
          <cell r="A2" t="str">
            <v>실     명</v>
          </cell>
        </row>
      </sheetData>
      <sheetData sheetId="3194">
        <row r="2">
          <cell r="A2" t="str">
            <v>실     명</v>
          </cell>
        </row>
      </sheetData>
      <sheetData sheetId="3195">
        <row r="2">
          <cell r="A2" t="str">
            <v>실     명</v>
          </cell>
        </row>
      </sheetData>
      <sheetData sheetId="3196">
        <row r="2">
          <cell r="A2" t="str">
            <v>실     명</v>
          </cell>
        </row>
      </sheetData>
      <sheetData sheetId="3197">
        <row r="2">
          <cell r="A2" t="str">
            <v>실     명</v>
          </cell>
        </row>
      </sheetData>
      <sheetData sheetId="3198">
        <row r="2">
          <cell r="A2" t="str">
            <v>실     명</v>
          </cell>
        </row>
      </sheetData>
      <sheetData sheetId="3199">
        <row r="2">
          <cell r="A2" t="str">
            <v>실     명</v>
          </cell>
        </row>
      </sheetData>
      <sheetData sheetId="3200">
        <row r="2">
          <cell r="A2" t="str">
            <v>실     명</v>
          </cell>
        </row>
      </sheetData>
      <sheetData sheetId="3201">
        <row r="2">
          <cell r="A2" t="str">
            <v>실     명</v>
          </cell>
        </row>
      </sheetData>
      <sheetData sheetId="3202">
        <row r="2">
          <cell r="A2" t="str">
            <v>실     명</v>
          </cell>
        </row>
      </sheetData>
      <sheetData sheetId="3203">
        <row r="2">
          <cell r="A2" t="str">
            <v>실     명</v>
          </cell>
        </row>
      </sheetData>
      <sheetData sheetId="3204">
        <row r="2">
          <cell r="A2" t="str">
            <v>실     명</v>
          </cell>
        </row>
      </sheetData>
      <sheetData sheetId="3205">
        <row r="2">
          <cell r="A2" t="str">
            <v>실     명</v>
          </cell>
        </row>
      </sheetData>
      <sheetData sheetId="3206">
        <row r="2">
          <cell r="A2" t="str">
            <v>실     명</v>
          </cell>
        </row>
      </sheetData>
      <sheetData sheetId="3207">
        <row r="2">
          <cell r="A2" t="str">
            <v>실     명</v>
          </cell>
        </row>
      </sheetData>
      <sheetData sheetId="3208">
        <row r="2">
          <cell r="A2" t="str">
            <v>실     명</v>
          </cell>
        </row>
      </sheetData>
      <sheetData sheetId="3209">
        <row r="2">
          <cell r="A2" t="str">
            <v>실     명</v>
          </cell>
        </row>
      </sheetData>
      <sheetData sheetId="3210">
        <row r="2">
          <cell r="A2" t="str">
            <v>실     명</v>
          </cell>
        </row>
      </sheetData>
      <sheetData sheetId="3211">
        <row r="2">
          <cell r="A2" t="str">
            <v>실     명</v>
          </cell>
        </row>
      </sheetData>
      <sheetData sheetId="3212">
        <row r="2">
          <cell r="A2" t="str">
            <v>실     명</v>
          </cell>
        </row>
      </sheetData>
      <sheetData sheetId="3213">
        <row r="2">
          <cell r="A2" t="str">
            <v>실     명</v>
          </cell>
        </row>
      </sheetData>
      <sheetData sheetId="3214">
        <row r="2">
          <cell r="A2" t="str">
            <v>실     명</v>
          </cell>
        </row>
      </sheetData>
      <sheetData sheetId="3215">
        <row r="2">
          <cell r="A2" t="str">
            <v>실     명</v>
          </cell>
        </row>
      </sheetData>
      <sheetData sheetId="3216">
        <row r="2">
          <cell r="A2" t="str">
            <v>실     명</v>
          </cell>
        </row>
      </sheetData>
      <sheetData sheetId="3217">
        <row r="2">
          <cell r="A2" t="str">
            <v>실     명</v>
          </cell>
        </row>
      </sheetData>
      <sheetData sheetId="3218">
        <row r="2">
          <cell r="A2" t="str">
            <v>실     명</v>
          </cell>
        </row>
      </sheetData>
      <sheetData sheetId="3219">
        <row r="2">
          <cell r="A2" t="str">
            <v>실     명</v>
          </cell>
        </row>
      </sheetData>
      <sheetData sheetId="3220">
        <row r="2">
          <cell r="A2" t="str">
            <v>실     명</v>
          </cell>
        </row>
      </sheetData>
      <sheetData sheetId="3221">
        <row r="2">
          <cell r="A2" t="str">
            <v>실     명</v>
          </cell>
        </row>
      </sheetData>
      <sheetData sheetId="3222">
        <row r="2">
          <cell r="A2" t="str">
            <v>실     명</v>
          </cell>
        </row>
      </sheetData>
      <sheetData sheetId="3223">
        <row r="2">
          <cell r="A2" t="str">
            <v>실     명</v>
          </cell>
        </row>
      </sheetData>
      <sheetData sheetId="3224">
        <row r="2">
          <cell r="A2" t="str">
            <v>실     명</v>
          </cell>
        </row>
      </sheetData>
      <sheetData sheetId="3225">
        <row r="2">
          <cell r="A2" t="str">
            <v>실     명</v>
          </cell>
        </row>
      </sheetData>
      <sheetData sheetId="3226">
        <row r="2">
          <cell r="A2" t="str">
            <v>실     명</v>
          </cell>
        </row>
      </sheetData>
      <sheetData sheetId="3227">
        <row r="2">
          <cell r="A2" t="str">
            <v>실     명</v>
          </cell>
        </row>
      </sheetData>
      <sheetData sheetId="3228">
        <row r="2">
          <cell r="A2" t="str">
            <v>실     명</v>
          </cell>
        </row>
      </sheetData>
      <sheetData sheetId="3229">
        <row r="2">
          <cell r="A2" t="str">
            <v>실     명</v>
          </cell>
        </row>
      </sheetData>
      <sheetData sheetId="3230">
        <row r="2">
          <cell r="A2" t="str">
            <v>실     명</v>
          </cell>
        </row>
      </sheetData>
      <sheetData sheetId="3231">
        <row r="2">
          <cell r="A2" t="str">
            <v>실     명</v>
          </cell>
        </row>
      </sheetData>
      <sheetData sheetId="3232">
        <row r="2">
          <cell r="A2" t="str">
            <v>실     명</v>
          </cell>
        </row>
      </sheetData>
      <sheetData sheetId="3233">
        <row r="2">
          <cell r="A2" t="str">
            <v>실     명</v>
          </cell>
        </row>
      </sheetData>
      <sheetData sheetId="3234">
        <row r="2">
          <cell r="A2" t="str">
            <v>실     명</v>
          </cell>
        </row>
      </sheetData>
      <sheetData sheetId="3235">
        <row r="2">
          <cell r="A2" t="str">
            <v>실     명</v>
          </cell>
        </row>
      </sheetData>
      <sheetData sheetId="3236">
        <row r="2">
          <cell r="A2" t="str">
            <v>실     명</v>
          </cell>
        </row>
      </sheetData>
      <sheetData sheetId="3237">
        <row r="2">
          <cell r="A2" t="str">
            <v>실     명</v>
          </cell>
        </row>
      </sheetData>
      <sheetData sheetId="3238">
        <row r="2">
          <cell r="A2" t="str">
            <v>실     명</v>
          </cell>
        </row>
      </sheetData>
      <sheetData sheetId="3239">
        <row r="2">
          <cell r="A2" t="str">
            <v>실     명</v>
          </cell>
        </row>
      </sheetData>
      <sheetData sheetId="3240">
        <row r="2">
          <cell r="A2" t="str">
            <v>실     명</v>
          </cell>
        </row>
      </sheetData>
      <sheetData sheetId="3241">
        <row r="2">
          <cell r="A2" t="str">
            <v>실     명</v>
          </cell>
        </row>
      </sheetData>
      <sheetData sheetId="3242">
        <row r="2">
          <cell r="A2" t="str">
            <v>실     명</v>
          </cell>
        </row>
      </sheetData>
      <sheetData sheetId="3243">
        <row r="2">
          <cell r="A2" t="str">
            <v>실     명</v>
          </cell>
        </row>
      </sheetData>
      <sheetData sheetId="3244">
        <row r="2">
          <cell r="A2" t="str">
            <v>실     명</v>
          </cell>
        </row>
      </sheetData>
      <sheetData sheetId="3245">
        <row r="2">
          <cell r="A2" t="str">
            <v>실     명</v>
          </cell>
        </row>
      </sheetData>
      <sheetData sheetId="3246">
        <row r="2">
          <cell r="A2" t="str">
            <v>실     명</v>
          </cell>
        </row>
      </sheetData>
      <sheetData sheetId="3247">
        <row r="2">
          <cell r="A2" t="str">
            <v>실     명</v>
          </cell>
        </row>
      </sheetData>
      <sheetData sheetId="3248">
        <row r="2">
          <cell r="A2" t="str">
            <v>실     명</v>
          </cell>
        </row>
      </sheetData>
      <sheetData sheetId="3249">
        <row r="2">
          <cell r="A2" t="str">
            <v>실     명</v>
          </cell>
        </row>
      </sheetData>
      <sheetData sheetId="3250">
        <row r="2">
          <cell r="A2" t="str">
            <v>실     명</v>
          </cell>
        </row>
      </sheetData>
      <sheetData sheetId="3251">
        <row r="2">
          <cell r="A2" t="str">
            <v>실     명</v>
          </cell>
        </row>
      </sheetData>
      <sheetData sheetId="3252">
        <row r="2">
          <cell r="A2" t="str">
            <v>실     명</v>
          </cell>
        </row>
      </sheetData>
      <sheetData sheetId="3253">
        <row r="2">
          <cell r="A2" t="str">
            <v>실     명</v>
          </cell>
        </row>
      </sheetData>
      <sheetData sheetId="3254">
        <row r="2">
          <cell r="A2" t="str">
            <v>실     명</v>
          </cell>
        </row>
      </sheetData>
      <sheetData sheetId="3255">
        <row r="2">
          <cell r="A2" t="str">
            <v>실     명</v>
          </cell>
        </row>
      </sheetData>
      <sheetData sheetId="3256">
        <row r="2">
          <cell r="A2" t="str">
            <v>실     명</v>
          </cell>
        </row>
      </sheetData>
      <sheetData sheetId="3257">
        <row r="2">
          <cell r="A2" t="str">
            <v>실     명</v>
          </cell>
        </row>
      </sheetData>
      <sheetData sheetId="3258">
        <row r="2">
          <cell r="A2" t="str">
            <v>실     명</v>
          </cell>
        </row>
      </sheetData>
      <sheetData sheetId="3259">
        <row r="2">
          <cell r="A2" t="str">
            <v>실     명</v>
          </cell>
        </row>
      </sheetData>
      <sheetData sheetId="3260">
        <row r="2">
          <cell r="A2" t="str">
            <v>실     명</v>
          </cell>
        </row>
      </sheetData>
      <sheetData sheetId="3261">
        <row r="2">
          <cell r="A2" t="str">
            <v>실     명</v>
          </cell>
        </row>
      </sheetData>
      <sheetData sheetId="3262">
        <row r="2">
          <cell r="A2" t="str">
            <v>실     명</v>
          </cell>
        </row>
      </sheetData>
      <sheetData sheetId="3263">
        <row r="2">
          <cell r="A2" t="str">
            <v>실     명</v>
          </cell>
        </row>
      </sheetData>
      <sheetData sheetId="3264">
        <row r="2">
          <cell r="A2" t="str">
            <v>실     명</v>
          </cell>
        </row>
      </sheetData>
      <sheetData sheetId="3265">
        <row r="2">
          <cell r="A2" t="str">
            <v>실     명</v>
          </cell>
        </row>
      </sheetData>
      <sheetData sheetId="3266">
        <row r="2">
          <cell r="A2" t="str">
            <v>실     명</v>
          </cell>
        </row>
      </sheetData>
      <sheetData sheetId="3267">
        <row r="2">
          <cell r="A2" t="str">
            <v>실     명</v>
          </cell>
        </row>
      </sheetData>
      <sheetData sheetId="3268">
        <row r="2">
          <cell r="A2" t="str">
            <v>실     명</v>
          </cell>
        </row>
      </sheetData>
      <sheetData sheetId="3269">
        <row r="2">
          <cell r="A2" t="str">
            <v>실     명</v>
          </cell>
        </row>
      </sheetData>
      <sheetData sheetId="3270">
        <row r="2">
          <cell r="A2" t="str">
            <v>실     명</v>
          </cell>
        </row>
      </sheetData>
      <sheetData sheetId="3271">
        <row r="2">
          <cell r="A2" t="str">
            <v>실     명</v>
          </cell>
        </row>
      </sheetData>
      <sheetData sheetId="3272">
        <row r="2">
          <cell r="A2" t="str">
            <v>실     명</v>
          </cell>
        </row>
      </sheetData>
      <sheetData sheetId="3273">
        <row r="2">
          <cell r="A2" t="str">
            <v>실     명</v>
          </cell>
        </row>
      </sheetData>
      <sheetData sheetId="3274">
        <row r="2">
          <cell r="A2" t="str">
            <v>실     명</v>
          </cell>
        </row>
      </sheetData>
      <sheetData sheetId="3275">
        <row r="2">
          <cell r="A2" t="str">
            <v>실     명</v>
          </cell>
        </row>
      </sheetData>
      <sheetData sheetId="3276">
        <row r="2">
          <cell r="A2" t="str">
            <v>실     명</v>
          </cell>
        </row>
      </sheetData>
      <sheetData sheetId="3277">
        <row r="2">
          <cell r="A2" t="str">
            <v>실     명</v>
          </cell>
        </row>
      </sheetData>
      <sheetData sheetId="3278">
        <row r="2">
          <cell r="A2" t="str">
            <v>실     명</v>
          </cell>
        </row>
      </sheetData>
      <sheetData sheetId="3279">
        <row r="2">
          <cell r="A2" t="str">
            <v>실     명</v>
          </cell>
        </row>
      </sheetData>
      <sheetData sheetId="3280">
        <row r="2">
          <cell r="A2" t="str">
            <v>실     명</v>
          </cell>
        </row>
      </sheetData>
      <sheetData sheetId="3281">
        <row r="2">
          <cell r="A2" t="str">
            <v>실     명</v>
          </cell>
        </row>
      </sheetData>
      <sheetData sheetId="3282">
        <row r="2">
          <cell r="A2" t="str">
            <v>실     명</v>
          </cell>
        </row>
      </sheetData>
      <sheetData sheetId="3283">
        <row r="2">
          <cell r="A2" t="str">
            <v>실     명</v>
          </cell>
        </row>
      </sheetData>
      <sheetData sheetId="3284">
        <row r="2">
          <cell r="A2" t="str">
            <v>실     명</v>
          </cell>
        </row>
      </sheetData>
      <sheetData sheetId="3285">
        <row r="2">
          <cell r="A2" t="str">
            <v>실     명</v>
          </cell>
        </row>
      </sheetData>
      <sheetData sheetId="3286">
        <row r="2">
          <cell r="A2" t="str">
            <v>실     명</v>
          </cell>
        </row>
      </sheetData>
      <sheetData sheetId="3287">
        <row r="2">
          <cell r="A2" t="str">
            <v>실     명</v>
          </cell>
        </row>
      </sheetData>
      <sheetData sheetId="3288">
        <row r="2">
          <cell r="A2" t="str">
            <v>실     명</v>
          </cell>
        </row>
      </sheetData>
      <sheetData sheetId="3289">
        <row r="2">
          <cell r="A2" t="str">
            <v>실     명</v>
          </cell>
        </row>
      </sheetData>
      <sheetData sheetId="3290">
        <row r="2">
          <cell r="A2" t="str">
            <v>실     명</v>
          </cell>
        </row>
      </sheetData>
      <sheetData sheetId="3291">
        <row r="2">
          <cell r="A2" t="str">
            <v>실     명</v>
          </cell>
        </row>
      </sheetData>
      <sheetData sheetId="3292">
        <row r="2">
          <cell r="A2" t="str">
            <v>실     명</v>
          </cell>
        </row>
      </sheetData>
      <sheetData sheetId="3293">
        <row r="2">
          <cell r="A2" t="str">
            <v>실     명</v>
          </cell>
        </row>
      </sheetData>
      <sheetData sheetId="3294">
        <row r="2">
          <cell r="A2" t="str">
            <v>실     명</v>
          </cell>
        </row>
      </sheetData>
      <sheetData sheetId="3295">
        <row r="2">
          <cell r="A2" t="str">
            <v>실     명</v>
          </cell>
        </row>
      </sheetData>
      <sheetData sheetId="3296">
        <row r="2">
          <cell r="A2" t="str">
            <v>실     명</v>
          </cell>
        </row>
      </sheetData>
      <sheetData sheetId="3297">
        <row r="2">
          <cell r="A2" t="str">
            <v>실     명</v>
          </cell>
        </row>
      </sheetData>
      <sheetData sheetId="3298">
        <row r="2">
          <cell r="A2" t="str">
            <v>실     명</v>
          </cell>
        </row>
      </sheetData>
      <sheetData sheetId="3299">
        <row r="2">
          <cell r="A2" t="str">
            <v>실     명</v>
          </cell>
        </row>
      </sheetData>
      <sheetData sheetId="3300">
        <row r="2">
          <cell r="A2" t="str">
            <v>실     명</v>
          </cell>
        </row>
      </sheetData>
      <sheetData sheetId="3301">
        <row r="2">
          <cell r="A2" t="str">
            <v>실     명</v>
          </cell>
        </row>
      </sheetData>
      <sheetData sheetId="3302">
        <row r="2">
          <cell r="A2" t="str">
            <v>실     명</v>
          </cell>
        </row>
      </sheetData>
      <sheetData sheetId="3303">
        <row r="2">
          <cell r="A2" t="str">
            <v>실     명</v>
          </cell>
        </row>
      </sheetData>
      <sheetData sheetId="3304">
        <row r="2">
          <cell r="A2" t="str">
            <v>실     명</v>
          </cell>
        </row>
      </sheetData>
      <sheetData sheetId="3305">
        <row r="2">
          <cell r="A2" t="str">
            <v>실     명</v>
          </cell>
        </row>
      </sheetData>
      <sheetData sheetId="3306">
        <row r="2">
          <cell r="A2" t="str">
            <v>실     명</v>
          </cell>
        </row>
      </sheetData>
      <sheetData sheetId="3307">
        <row r="2">
          <cell r="A2" t="str">
            <v>실     명</v>
          </cell>
        </row>
      </sheetData>
      <sheetData sheetId="3308">
        <row r="2">
          <cell r="A2" t="str">
            <v>실     명</v>
          </cell>
        </row>
      </sheetData>
      <sheetData sheetId="3309">
        <row r="2">
          <cell r="A2" t="str">
            <v>실     명</v>
          </cell>
        </row>
      </sheetData>
      <sheetData sheetId="3310">
        <row r="2">
          <cell r="A2" t="str">
            <v>실     명</v>
          </cell>
        </row>
      </sheetData>
      <sheetData sheetId="3311">
        <row r="2">
          <cell r="A2" t="str">
            <v>실     명</v>
          </cell>
        </row>
      </sheetData>
      <sheetData sheetId="3312">
        <row r="2">
          <cell r="A2" t="str">
            <v>실     명</v>
          </cell>
        </row>
      </sheetData>
      <sheetData sheetId="3313">
        <row r="2">
          <cell r="A2" t="str">
            <v>실     명</v>
          </cell>
        </row>
      </sheetData>
      <sheetData sheetId="3314">
        <row r="2">
          <cell r="A2" t="str">
            <v>실     명</v>
          </cell>
        </row>
      </sheetData>
      <sheetData sheetId="3315">
        <row r="2">
          <cell r="A2" t="str">
            <v>실     명</v>
          </cell>
        </row>
      </sheetData>
      <sheetData sheetId="3316">
        <row r="2">
          <cell r="A2" t="str">
            <v>실     명</v>
          </cell>
        </row>
      </sheetData>
      <sheetData sheetId="3317">
        <row r="2">
          <cell r="A2" t="str">
            <v>실     명</v>
          </cell>
        </row>
      </sheetData>
      <sheetData sheetId="3318">
        <row r="2">
          <cell r="A2" t="str">
            <v>실     명</v>
          </cell>
        </row>
      </sheetData>
      <sheetData sheetId="3319">
        <row r="2">
          <cell r="A2" t="str">
            <v>실     명</v>
          </cell>
        </row>
      </sheetData>
      <sheetData sheetId="3320">
        <row r="2">
          <cell r="A2" t="str">
            <v>실     명</v>
          </cell>
        </row>
      </sheetData>
      <sheetData sheetId="3321">
        <row r="2">
          <cell r="A2" t="str">
            <v>실     명</v>
          </cell>
        </row>
      </sheetData>
      <sheetData sheetId="3322">
        <row r="2">
          <cell r="A2" t="str">
            <v>실     명</v>
          </cell>
        </row>
      </sheetData>
      <sheetData sheetId="3323">
        <row r="2">
          <cell r="A2" t="str">
            <v>실     명</v>
          </cell>
        </row>
      </sheetData>
      <sheetData sheetId="3324">
        <row r="2">
          <cell r="A2" t="str">
            <v>실     명</v>
          </cell>
        </row>
      </sheetData>
      <sheetData sheetId="3325">
        <row r="2">
          <cell r="A2" t="str">
            <v>실     명</v>
          </cell>
        </row>
      </sheetData>
      <sheetData sheetId="3326">
        <row r="2">
          <cell r="A2" t="str">
            <v>실     명</v>
          </cell>
        </row>
      </sheetData>
      <sheetData sheetId="3327">
        <row r="2">
          <cell r="A2" t="str">
            <v>실     명</v>
          </cell>
        </row>
      </sheetData>
      <sheetData sheetId="3328">
        <row r="2">
          <cell r="A2" t="str">
            <v>실     명</v>
          </cell>
        </row>
      </sheetData>
      <sheetData sheetId="3329">
        <row r="2">
          <cell r="A2" t="str">
            <v>실     명</v>
          </cell>
        </row>
      </sheetData>
      <sheetData sheetId="3330">
        <row r="2">
          <cell r="A2" t="str">
            <v>실     명</v>
          </cell>
        </row>
      </sheetData>
      <sheetData sheetId="3331">
        <row r="2">
          <cell r="A2" t="str">
            <v>실     명</v>
          </cell>
        </row>
      </sheetData>
      <sheetData sheetId="3332">
        <row r="2">
          <cell r="A2" t="str">
            <v>실     명</v>
          </cell>
        </row>
      </sheetData>
      <sheetData sheetId="3333">
        <row r="2">
          <cell r="A2" t="str">
            <v>실     명</v>
          </cell>
        </row>
      </sheetData>
      <sheetData sheetId="3334">
        <row r="2">
          <cell r="A2" t="str">
            <v>실     명</v>
          </cell>
        </row>
      </sheetData>
      <sheetData sheetId="3335">
        <row r="2">
          <cell r="A2" t="str">
            <v>실     명</v>
          </cell>
        </row>
      </sheetData>
      <sheetData sheetId="3336">
        <row r="2">
          <cell r="A2" t="str">
            <v>실     명</v>
          </cell>
        </row>
      </sheetData>
      <sheetData sheetId="3337">
        <row r="2">
          <cell r="A2" t="str">
            <v>실     명</v>
          </cell>
        </row>
      </sheetData>
      <sheetData sheetId="3338">
        <row r="2">
          <cell r="A2" t="str">
            <v>실     명</v>
          </cell>
        </row>
      </sheetData>
      <sheetData sheetId="3339">
        <row r="2">
          <cell r="A2" t="str">
            <v>실     명</v>
          </cell>
        </row>
      </sheetData>
      <sheetData sheetId="3340">
        <row r="2">
          <cell r="A2" t="str">
            <v>실     명</v>
          </cell>
        </row>
      </sheetData>
      <sheetData sheetId="3341">
        <row r="2">
          <cell r="A2" t="str">
            <v>실     명</v>
          </cell>
        </row>
      </sheetData>
      <sheetData sheetId="3342">
        <row r="2">
          <cell r="A2" t="str">
            <v>실     명</v>
          </cell>
        </row>
      </sheetData>
      <sheetData sheetId="3343">
        <row r="2">
          <cell r="A2" t="str">
            <v>실     명</v>
          </cell>
        </row>
      </sheetData>
      <sheetData sheetId="3344">
        <row r="2">
          <cell r="A2" t="str">
            <v>실     명</v>
          </cell>
        </row>
      </sheetData>
      <sheetData sheetId="3345">
        <row r="2">
          <cell r="A2" t="str">
            <v>실     명</v>
          </cell>
        </row>
      </sheetData>
      <sheetData sheetId="3346">
        <row r="2">
          <cell r="A2" t="str">
            <v>실     명</v>
          </cell>
        </row>
      </sheetData>
      <sheetData sheetId="3347">
        <row r="2">
          <cell r="A2" t="str">
            <v>실     명</v>
          </cell>
        </row>
      </sheetData>
      <sheetData sheetId="3348">
        <row r="2">
          <cell r="A2" t="str">
            <v>실     명</v>
          </cell>
        </row>
      </sheetData>
      <sheetData sheetId="3349">
        <row r="2">
          <cell r="A2" t="str">
            <v>실     명</v>
          </cell>
        </row>
      </sheetData>
      <sheetData sheetId="3350">
        <row r="2">
          <cell r="A2" t="str">
            <v>실     명</v>
          </cell>
        </row>
      </sheetData>
      <sheetData sheetId="3351">
        <row r="2">
          <cell r="A2" t="str">
            <v>실     명</v>
          </cell>
        </row>
      </sheetData>
      <sheetData sheetId="3352">
        <row r="2">
          <cell r="A2" t="str">
            <v>실     명</v>
          </cell>
        </row>
      </sheetData>
      <sheetData sheetId="3353">
        <row r="2">
          <cell r="A2" t="str">
            <v>실     명</v>
          </cell>
        </row>
      </sheetData>
      <sheetData sheetId="3354">
        <row r="2">
          <cell r="A2" t="str">
            <v>실     명</v>
          </cell>
        </row>
      </sheetData>
      <sheetData sheetId="3355">
        <row r="2">
          <cell r="A2" t="str">
            <v>실     명</v>
          </cell>
        </row>
      </sheetData>
      <sheetData sheetId="3356">
        <row r="2">
          <cell r="A2" t="str">
            <v>실     명</v>
          </cell>
        </row>
      </sheetData>
      <sheetData sheetId="3357">
        <row r="2">
          <cell r="A2" t="str">
            <v>실     명</v>
          </cell>
        </row>
      </sheetData>
      <sheetData sheetId="3358">
        <row r="2">
          <cell r="A2" t="str">
            <v>실     명</v>
          </cell>
        </row>
      </sheetData>
      <sheetData sheetId="3359">
        <row r="2">
          <cell r="A2" t="str">
            <v>실     명</v>
          </cell>
        </row>
      </sheetData>
      <sheetData sheetId="3360">
        <row r="2">
          <cell r="A2" t="str">
            <v>실     명</v>
          </cell>
        </row>
      </sheetData>
      <sheetData sheetId="3361">
        <row r="2">
          <cell r="A2" t="str">
            <v>실     명</v>
          </cell>
        </row>
      </sheetData>
      <sheetData sheetId="3362">
        <row r="2">
          <cell r="A2" t="str">
            <v>실     명</v>
          </cell>
        </row>
      </sheetData>
      <sheetData sheetId="3363">
        <row r="2">
          <cell r="A2" t="str">
            <v>실     명</v>
          </cell>
        </row>
      </sheetData>
      <sheetData sheetId="3364">
        <row r="2">
          <cell r="A2" t="str">
            <v>실     명</v>
          </cell>
        </row>
      </sheetData>
      <sheetData sheetId="3365">
        <row r="2">
          <cell r="A2" t="str">
            <v>실     명</v>
          </cell>
        </row>
      </sheetData>
      <sheetData sheetId="3366">
        <row r="2">
          <cell r="A2" t="str">
            <v>실     명</v>
          </cell>
        </row>
      </sheetData>
      <sheetData sheetId="3367">
        <row r="2">
          <cell r="A2" t="str">
            <v>실     명</v>
          </cell>
        </row>
      </sheetData>
      <sheetData sheetId="3368">
        <row r="2">
          <cell r="A2" t="str">
            <v>실     명</v>
          </cell>
        </row>
      </sheetData>
      <sheetData sheetId="3369">
        <row r="2">
          <cell r="A2" t="str">
            <v>실     명</v>
          </cell>
        </row>
      </sheetData>
      <sheetData sheetId="3370">
        <row r="2">
          <cell r="A2" t="str">
            <v>실     명</v>
          </cell>
        </row>
      </sheetData>
      <sheetData sheetId="3371">
        <row r="2">
          <cell r="A2" t="str">
            <v>실     명</v>
          </cell>
        </row>
      </sheetData>
      <sheetData sheetId="3372">
        <row r="2">
          <cell r="A2" t="str">
            <v>실     명</v>
          </cell>
        </row>
      </sheetData>
      <sheetData sheetId="3373">
        <row r="2">
          <cell r="A2" t="str">
            <v>실     명</v>
          </cell>
        </row>
      </sheetData>
      <sheetData sheetId="3374">
        <row r="2">
          <cell r="A2" t="str">
            <v>실     명</v>
          </cell>
        </row>
      </sheetData>
      <sheetData sheetId="3375">
        <row r="2">
          <cell r="A2" t="str">
            <v>실     명</v>
          </cell>
        </row>
      </sheetData>
      <sheetData sheetId="3376">
        <row r="2">
          <cell r="A2" t="str">
            <v>실     명</v>
          </cell>
        </row>
      </sheetData>
      <sheetData sheetId="3377">
        <row r="2">
          <cell r="A2" t="str">
            <v>실     명</v>
          </cell>
        </row>
      </sheetData>
      <sheetData sheetId="3378">
        <row r="2">
          <cell r="A2" t="str">
            <v>실     명</v>
          </cell>
        </row>
      </sheetData>
      <sheetData sheetId="3379">
        <row r="2">
          <cell r="A2" t="str">
            <v>실     명</v>
          </cell>
        </row>
      </sheetData>
      <sheetData sheetId="3380">
        <row r="2">
          <cell r="A2" t="str">
            <v>실     명</v>
          </cell>
        </row>
      </sheetData>
      <sheetData sheetId="3381">
        <row r="2">
          <cell r="A2" t="str">
            <v>실     명</v>
          </cell>
        </row>
      </sheetData>
      <sheetData sheetId="3382">
        <row r="2">
          <cell r="A2" t="str">
            <v>실     명</v>
          </cell>
        </row>
      </sheetData>
      <sheetData sheetId="3383">
        <row r="2">
          <cell r="A2" t="str">
            <v>실     명</v>
          </cell>
        </row>
      </sheetData>
      <sheetData sheetId="3384">
        <row r="2">
          <cell r="A2" t="str">
            <v>실     명</v>
          </cell>
        </row>
      </sheetData>
      <sheetData sheetId="3385">
        <row r="2">
          <cell r="A2" t="str">
            <v>실     명</v>
          </cell>
        </row>
      </sheetData>
      <sheetData sheetId="3386">
        <row r="2">
          <cell r="A2" t="str">
            <v>실     명</v>
          </cell>
        </row>
      </sheetData>
      <sheetData sheetId="3387">
        <row r="2">
          <cell r="A2" t="str">
            <v>실     명</v>
          </cell>
        </row>
      </sheetData>
      <sheetData sheetId="3388">
        <row r="2">
          <cell r="A2" t="str">
            <v>실     명</v>
          </cell>
        </row>
      </sheetData>
      <sheetData sheetId="3389">
        <row r="2">
          <cell r="A2" t="str">
            <v>실     명</v>
          </cell>
        </row>
      </sheetData>
      <sheetData sheetId="3390">
        <row r="2">
          <cell r="A2" t="str">
            <v>실     명</v>
          </cell>
        </row>
      </sheetData>
      <sheetData sheetId="3391">
        <row r="2">
          <cell r="A2" t="str">
            <v>실     명</v>
          </cell>
        </row>
      </sheetData>
      <sheetData sheetId="3392">
        <row r="2">
          <cell r="A2" t="str">
            <v>실     명</v>
          </cell>
        </row>
      </sheetData>
      <sheetData sheetId="3393">
        <row r="2">
          <cell r="A2" t="str">
            <v>실     명</v>
          </cell>
        </row>
      </sheetData>
      <sheetData sheetId="3394">
        <row r="2">
          <cell r="A2" t="str">
            <v>실     명</v>
          </cell>
        </row>
      </sheetData>
      <sheetData sheetId="3395">
        <row r="2">
          <cell r="A2" t="str">
            <v>실     명</v>
          </cell>
        </row>
      </sheetData>
      <sheetData sheetId="3396">
        <row r="2">
          <cell r="A2" t="str">
            <v>실     명</v>
          </cell>
        </row>
      </sheetData>
      <sheetData sheetId="3397">
        <row r="2">
          <cell r="A2" t="str">
            <v>실     명</v>
          </cell>
        </row>
      </sheetData>
      <sheetData sheetId="3398">
        <row r="2">
          <cell r="A2" t="str">
            <v>실     명</v>
          </cell>
        </row>
      </sheetData>
      <sheetData sheetId="3399">
        <row r="2">
          <cell r="A2" t="str">
            <v>실     명</v>
          </cell>
        </row>
      </sheetData>
      <sheetData sheetId="3400">
        <row r="2">
          <cell r="A2" t="str">
            <v>실     명</v>
          </cell>
        </row>
      </sheetData>
      <sheetData sheetId="3401">
        <row r="2">
          <cell r="A2" t="str">
            <v>실     명</v>
          </cell>
        </row>
      </sheetData>
      <sheetData sheetId="3402">
        <row r="2">
          <cell r="A2" t="str">
            <v>실     명</v>
          </cell>
        </row>
      </sheetData>
      <sheetData sheetId="3403">
        <row r="2">
          <cell r="A2" t="str">
            <v>실     명</v>
          </cell>
        </row>
      </sheetData>
      <sheetData sheetId="3404">
        <row r="2">
          <cell r="A2" t="str">
            <v>실     명</v>
          </cell>
        </row>
      </sheetData>
      <sheetData sheetId="3405">
        <row r="2">
          <cell r="A2" t="str">
            <v>실     명</v>
          </cell>
        </row>
      </sheetData>
      <sheetData sheetId="3406">
        <row r="2">
          <cell r="A2" t="str">
            <v>실     명</v>
          </cell>
        </row>
      </sheetData>
      <sheetData sheetId="3407">
        <row r="2">
          <cell r="A2" t="str">
            <v>실     명</v>
          </cell>
        </row>
      </sheetData>
      <sheetData sheetId="3408">
        <row r="2">
          <cell r="A2" t="str">
            <v>실     명</v>
          </cell>
        </row>
      </sheetData>
      <sheetData sheetId="3409">
        <row r="2">
          <cell r="A2" t="str">
            <v>실     명</v>
          </cell>
        </row>
      </sheetData>
      <sheetData sheetId="3410">
        <row r="2">
          <cell r="A2" t="str">
            <v>실     명</v>
          </cell>
        </row>
      </sheetData>
      <sheetData sheetId="3411">
        <row r="2">
          <cell r="A2" t="str">
            <v>실     명</v>
          </cell>
        </row>
      </sheetData>
      <sheetData sheetId="3412">
        <row r="2">
          <cell r="A2" t="str">
            <v>실     명</v>
          </cell>
        </row>
      </sheetData>
      <sheetData sheetId="3413">
        <row r="2">
          <cell r="A2" t="str">
            <v>실     명</v>
          </cell>
        </row>
      </sheetData>
      <sheetData sheetId="3414">
        <row r="2">
          <cell r="A2" t="str">
            <v>실     명</v>
          </cell>
        </row>
      </sheetData>
      <sheetData sheetId="3415">
        <row r="2">
          <cell r="A2" t="str">
            <v>실     명</v>
          </cell>
        </row>
      </sheetData>
      <sheetData sheetId="3416">
        <row r="2">
          <cell r="A2" t="str">
            <v>실     명</v>
          </cell>
        </row>
      </sheetData>
      <sheetData sheetId="3417">
        <row r="2">
          <cell r="A2" t="str">
            <v>실     명</v>
          </cell>
        </row>
      </sheetData>
      <sheetData sheetId="3418">
        <row r="2">
          <cell r="A2" t="str">
            <v>실     명</v>
          </cell>
        </row>
      </sheetData>
      <sheetData sheetId="3419">
        <row r="2">
          <cell r="A2" t="str">
            <v>실     명</v>
          </cell>
        </row>
      </sheetData>
      <sheetData sheetId="3420">
        <row r="2">
          <cell r="A2" t="str">
            <v>실     명</v>
          </cell>
        </row>
      </sheetData>
      <sheetData sheetId="3421">
        <row r="2">
          <cell r="A2" t="str">
            <v>실     명</v>
          </cell>
        </row>
      </sheetData>
      <sheetData sheetId="3422">
        <row r="2">
          <cell r="A2" t="str">
            <v>실     명</v>
          </cell>
        </row>
      </sheetData>
      <sheetData sheetId="3423">
        <row r="2">
          <cell r="A2" t="str">
            <v>실     명</v>
          </cell>
        </row>
      </sheetData>
      <sheetData sheetId="3424">
        <row r="2">
          <cell r="A2" t="str">
            <v>실     명</v>
          </cell>
        </row>
      </sheetData>
      <sheetData sheetId="3425">
        <row r="2">
          <cell r="A2" t="str">
            <v>실     명</v>
          </cell>
        </row>
      </sheetData>
      <sheetData sheetId="3426">
        <row r="2">
          <cell r="A2" t="str">
            <v>실     명</v>
          </cell>
        </row>
      </sheetData>
      <sheetData sheetId="3427">
        <row r="2">
          <cell r="A2" t="str">
            <v>실     명</v>
          </cell>
        </row>
      </sheetData>
      <sheetData sheetId="3428">
        <row r="2">
          <cell r="A2" t="str">
            <v>실     명</v>
          </cell>
        </row>
      </sheetData>
      <sheetData sheetId="3429">
        <row r="2">
          <cell r="A2" t="str">
            <v>실     명</v>
          </cell>
        </row>
      </sheetData>
      <sheetData sheetId="3430">
        <row r="2">
          <cell r="A2" t="str">
            <v>실     명</v>
          </cell>
        </row>
      </sheetData>
      <sheetData sheetId="3431">
        <row r="2">
          <cell r="A2" t="str">
            <v>실     명</v>
          </cell>
        </row>
      </sheetData>
      <sheetData sheetId="3432">
        <row r="2">
          <cell r="A2" t="str">
            <v>실     명</v>
          </cell>
        </row>
      </sheetData>
      <sheetData sheetId="3433">
        <row r="2">
          <cell r="A2" t="str">
            <v>실     명</v>
          </cell>
        </row>
      </sheetData>
      <sheetData sheetId="3434">
        <row r="2">
          <cell r="A2" t="str">
            <v>실     명</v>
          </cell>
        </row>
      </sheetData>
      <sheetData sheetId="3435">
        <row r="2">
          <cell r="A2" t="str">
            <v>실     명</v>
          </cell>
        </row>
      </sheetData>
      <sheetData sheetId="3436">
        <row r="2">
          <cell r="A2" t="str">
            <v>실     명</v>
          </cell>
        </row>
      </sheetData>
      <sheetData sheetId="3437">
        <row r="2">
          <cell r="A2" t="str">
            <v>실     명</v>
          </cell>
        </row>
      </sheetData>
      <sheetData sheetId="3438">
        <row r="2">
          <cell r="A2" t="str">
            <v>실     명</v>
          </cell>
        </row>
      </sheetData>
      <sheetData sheetId="3439">
        <row r="2">
          <cell r="A2" t="str">
            <v>실     명</v>
          </cell>
        </row>
      </sheetData>
      <sheetData sheetId="3440">
        <row r="2">
          <cell r="A2" t="str">
            <v>실     명</v>
          </cell>
        </row>
      </sheetData>
      <sheetData sheetId="3441">
        <row r="2">
          <cell r="A2" t="str">
            <v>실     명</v>
          </cell>
        </row>
      </sheetData>
      <sheetData sheetId="3442">
        <row r="2">
          <cell r="A2" t="str">
            <v>실     명</v>
          </cell>
        </row>
      </sheetData>
      <sheetData sheetId="3443">
        <row r="2">
          <cell r="A2" t="str">
            <v>실     명</v>
          </cell>
        </row>
      </sheetData>
      <sheetData sheetId="3444">
        <row r="2">
          <cell r="A2" t="str">
            <v>실     명</v>
          </cell>
        </row>
      </sheetData>
      <sheetData sheetId="3445">
        <row r="2">
          <cell r="A2" t="str">
            <v>실     명</v>
          </cell>
        </row>
      </sheetData>
      <sheetData sheetId="3446">
        <row r="2">
          <cell r="A2" t="str">
            <v>실     명</v>
          </cell>
        </row>
      </sheetData>
      <sheetData sheetId="3447">
        <row r="2">
          <cell r="A2" t="str">
            <v>실     명</v>
          </cell>
        </row>
      </sheetData>
      <sheetData sheetId="3448">
        <row r="2">
          <cell r="A2" t="str">
            <v>실     명</v>
          </cell>
        </row>
      </sheetData>
      <sheetData sheetId="3449">
        <row r="2">
          <cell r="A2" t="str">
            <v>실     명</v>
          </cell>
        </row>
      </sheetData>
      <sheetData sheetId="3450">
        <row r="2">
          <cell r="A2" t="str">
            <v>실     명</v>
          </cell>
        </row>
      </sheetData>
      <sheetData sheetId="3451">
        <row r="2">
          <cell r="A2" t="str">
            <v>실     명</v>
          </cell>
        </row>
      </sheetData>
      <sheetData sheetId="3452">
        <row r="2">
          <cell r="A2" t="str">
            <v>실     명</v>
          </cell>
        </row>
      </sheetData>
      <sheetData sheetId="3453">
        <row r="2">
          <cell r="A2" t="str">
            <v>실     명</v>
          </cell>
        </row>
      </sheetData>
      <sheetData sheetId="3454">
        <row r="2">
          <cell r="A2" t="str">
            <v>실     명</v>
          </cell>
        </row>
      </sheetData>
      <sheetData sheetId="3455">
        <row r="2">
          <cell r="A2" t="str">
            <v>실     명</v>
          </cell>
        </row>
      </sheetData>
      <sheetData sheetId="3456">
        <row r="2">
          <cell r="A2" t="str">
            <v>실     명</v>
          </cell>
        </row>
      </sheetData>
      <sheetData sheetId="3457">
        <row r="2">
          <cell r="A2" t="str">
            <v>실     명</v>
          </cell>
        </row>
      </sheetData>
      <sheetData sheetId="3458">
        <row r="2">
          <cell r="A2" t="str">
            <v>실     명</v>
          </cell>
        </row>
      </sheetData>
      <sheetData sheetId="3459">
        <row r="2">
          <cell r="A2" t="str">
            <v>실     명</v>
          </cell>
        </row>
      </sheetData>
      <sheetData sheetId="3460">
        <row r="2">
          <cell r="A2" t="str">
            <v>실     명</v>
          </cell>
        </row>
      </sheetData>
      <sheetData sheetId="3461">
        <row r="2">
          <cell r="A2" t="str">
            <v>실     명</v>
          </cell>
        </row>
      </sheetData>
      <sheetData sheetId="3462">
        <row r="2">
          <cell r="A2" t="str">
            <v>실     명</v>
          </cell>
        </row>
      </sheetData>
      <sheetData sheetId="3463">
        <row r="2">
          <cell r="A2" t="str">
            <v>실     명</v>
          </cell>
        </row>
      </sheetData>
      <sheetData sheetId="3464">
        <row r="2">
          <cell r="A2" t="str">
            <v>실     명</v>
          </cell>
        </row>
      </sheetData>
      <sheetData sheetId="3465">
        <row r="2">
          <cell r="A2" t="str">
            <v>실     명</v>
          </cell>
        </row>
      </sheetData>
      <sheetData sheetId="3466">
        <row r="2">
          <cell r="A2" t="str">
            <v>실     명</v>
          </cell>
        </row>
      </sheetData>
      <sheetData sheetId="3467">
        <row r="2">
          <cell r="A2" t="str">
            <v>실     명</v>
          </cell>
        </row>
      </sheetData>
      <sheetData sheetId="3468">
        <row r="2">
          <cell r="A2" t="str">
            <v>실     명</v>
          </cell>
        </row>
      </sheetData>
      <sheetData sheetId="3469">
        <row r="2">
          <cell r="A2" t="str">
            <v>실     명</v>
          </cell>
        </row>
      </sheetData>
      <sheetData sheetId="3470">
        <row r="2">
          <cell r="A2" t="str">
            <v>실     명</v>
          </cell>
        </row>
      </sheetData>
      <sheetData sheetId="3471">
        <row r="2">
          <cell r="A2" t="str">
            <v>실     명</v>
          </cell>
        </row>
      </sheetData>
      <sheetData sheetId="3472">
        <row r="2">
          <cell r="A2" t="str">
            <v>실     명</v>
          </cell>
        </row>
      </sheetData>
      <sheetData sheetId="3473">
        <row r="2">
          <cell r="A2" t="str">
            <v>실     명</v>
          </cell>
        </row>
      </sheetData>
      <sheetData sheetId="3474">
        <row r="2">
          <cell r="A2" t="str">
            <v>실     명</v>
          </cell>
        </row>
      </sheetData>
      <sheetData sheetId="3475">
        <row r="2">
          <cell r="A2" t="str">
            <v>실     명</v>
          </cell>
        </row>
      </sheetData>
      <sheetData sheetId="3476">
        <row r="2">
          <cell r="A2" t="str">
            <v>실     명</v>
          </cell>
        </row>
      </sheetData>
      <sheetData sheetId="3477">
        <row r="2">
          <cell r="A2" t="str">
            <v>실     명</v>
          </cell>
        </row>
      </sheetData>
      <sheetData sheetId="3478">
        <row r="2">
          <cell r="A2" t="str">
            <v>실     명</v>
          </cell>
        </row>
      </sheetData>
      <sheetData sheetId="3479">
        <row r="2">
          <cell r="A2" t="str">
            <v>실     명</v>
          </cell>
        </row>
      </sheetData>
      <sheetData sheetId="3480">
        <row r="2">
          <cell r="A2" t="str">
            <v>실     명</v>
          </cell>
        </row>
      </sheetData>
      <sheetData sheetId="3481">
        <row r="2">
          <cell r="A2" t="str">
            <v>실     명</v>
          </cell>
        </row>
      </sheetData>
      <sheetData sheetId="3482">
        <row r="2">
          <cell r="A2" t="str">
            <v>실     명</v>
          </cell>
        </row>
      </sheetData>
      <sheetData sheetId="3483">
        <row r="2">
          <cell r="A2" t="str">
            <v>실     명</v>
          </cell>
        </row>
      </sheetData>
      <sheetData sheetId="3484">
        <row r="2">
          <cell r="A2" t="str">
            <v>실     명</v>
          </cell>
        </row>
      </sheetData>
      <sheetData sheetId="3485">
        <row r="2">
          <cell r="A2" t="str">
            <v>실     명</v>
          </cell>
        </row>
      </sheetData>
      <sheetData sheetId="3486">
        <row r="2">
          <cell r="A2" t="str">
            <v>실     명</v>
          </cell>
        </row>
      </sheetData>
      <sheetData sheetId="3487">
        <row r="2">
          <cell r="A2" t="str">
            <v>실     명</v>
          </cell>
        </row>
      </sheetData>
      <sheetData sheetId="3488">
        <row r="2">
          <cell r="A2" t="str">
            <v>실     명</v>
          </cell>
        </row>
      </sheetData>
      <sheetData sheetId="3489">
        <row r="2">
          <cell r="A2" t="str">
            <v>실     명</v>
          </cell>
        </row>
      </sheetData>
      <sheetData sheetId="3490">
        <row r="2">
          <cell r="A2" t="str">
            <v>실     명</v>
          </cell>
        </row>
      </sheetData>
      <sheetData sheetId="3491">
        <row r="2">
          <cell r="A2" t="str">
            <v>실     명</v>
          </cell>
        </row>
      </sheetData>
      <sheetData sheetId="3492">
        <row r="2">
          <cell r="A2" t="str">
            <v>실     명</v>
          </cell>
        </row>
      </sheetData>
      <sheetData sheetId="3493">
        <row r="2">
          <cell r="A2" t="str">
            <v>실     명</v>
          </cell>
        </row>
      </sheetData>
      <sheetData sheetId="3494">
        <row r="2">
          <cell r="A2" t="str">
            <v>실     명</v>
          </cell>
        </row>
      </sheetData>
      <sheetData sheetId="3495">
        <row r="2">
          <cell r="A2" t="str">
            <v>실     명</v>
          </cell>
        </row>
      </sheetData>
      <sheetData sheetId="3496">
        <row r="2">
          <cell r="A2" t="str">
            <v>실     명</v>
          </cell>
        </row>
      </sheetData>
      <sheetData sheetId="3497">
        <row r="2">
          <cell r="A2" t="str">
            <v>실     명</v>
          </cell>
        </row>
      </sheetData>
      <sheetData sheetId="3498">
        <row r="2">
          <cell r="A2" t="str">
            <v>실     명</v>
          </cell>
        </row>
      </sheetData>
      <sheetData sheetId="3499">
        <row r="2">
          <cell r="A2" t="str">
            <v>실     명</v>
          </cell>
        </row>
      </sheetData>
      <sheetData sheetId="3500">
        <row r="2">
          <cell r="A2" t="str">
            <v>실     명</v>
          </cell>
        </row>
      </sheetData>
      <sheetData sheetId="3501">
        <row r="2">
          <cell r="A2" t="str">
            <v>실     명</v>
          </cell>
        </row>
      </sheetData>
      <sheetData sheetId="3502">
        <row r="2">
          <cell r="A2" t="str">
            <v>실     명</v>
          </cell>
        </row>
      </sheetData>
      <sheetData sheetId="3503">
        <row r="2">
          <cell r="A2" t="str">
            <v>실     명</v>
          </cell>
        </row>
      </sheetData>
      <sheetData sheetId="3504">
        <row r="2">
          <cell r="A2" t="str">
            <v>실     명</v>
          </cell>
        </row>
      </sheetData>
      <sheetData sheetId="3505">
        <row r="2">
          <cell r="A2" t="str">
            <v>실     명</v>
          </cell>
        </row>
      </sheetData>
      <sheetData sheetId="3506">
        <row r="2">
          <cell r="A2" t="str">
            <v>실     명</v>
          </cell>
        </row>
      </sheetData>
      <sheetData sheetId="3507">
        <row r="2">
          <cell r="A2" t="str">
            <v>실     명</v>
          </cell>
        </row>
      </sheetData>
      <sheetData sheetId="3508">
        <row r="2">
          <cell r="A2" t="str">
            <v>실     명</v>
          </cell>
        </row>
      </sheetData>
      <sheetData sheetId="3509">
        <row r="2">
          <cell r="A2" t="str">
            <v>실     명</v>
          </cell>
        </row>
      </sheetData>
      <sheetData sheetId="3510">
        <row r="2">
          <cell r="A2" t="str">
            <v>실     명</v>
          </cell>
        </row>
      </sheetData>
      <sheetData sheetId="3511">
        <row r="2">
          <cell r="A2" t="str">
            <v>실     명</v>
          </cell>
        </row>
      </sheetData>
      <sheetData sheetId="3512">
        <row r="2">
          <cell r="A2" t="str">
            <v>실     명</v>
          </cell>
        </row>
      </sheetData>
      <sheetData sheetId="3513">
        <row r="2">
          <cell r="A2" t="str">
            <v>실     명</v>
          </cell>
        </row>
      </sheetData>
      <sheetData sheetId="3514">
        <row r="2">
          <cell r="A2" t="str">
            <v>실     명</v>
          </cell>
        </row>
      </sheetData>
      <sheetData sheetId="3515">
        <row r="2">
          <cell r="A2" t="str">
            <v>실     명</v>
          </cell>
        </row>
      </sheetData>
      <sheetData sheetId="3516">
        <row r="2">
          <cell r="A2" t="str">
            <v>실     명</v>
          </cell>
        </row>
      </sheetData>
      <sheetData sheetId="3517">
        <row r="2">
          <cell r="A2" t="str">
            <v>실     명</v>
          </cell>
        </row>
      </sheetData>
      <sheetData sheetId="3518">
        <row r="2">
          <cell r="A2" t="str">
            <v>실     명</v>
          </cell>
        </row>
      </sheetData>
      <sheetData sheetId="3519">
        <row r="2">
          <cell r="A2" t="str">
            <v>실     명</v>
          </cell>
        </row>
      </sheetData>
      <sheetData sheetId="3520">
        <row r="2">
          <cell r="A2" t="str">
            <v>실     명</v>
          </cell>
        </row>
      </sheetData>
      <sheetData sheetId="3521">
        <row r="2">
          <cell r="A2" t="str">
            <v>실     명</v>
          </cell>
        </row>
      </sheetData>
      <sheetData sheetId="3522">
        <row r="2">
          <cell r="A2" t="str">
            <v>실     명</v>
          </cell>
        </row>
      </sheetData>
      <sheetData sheetId="3523">
        <row r="2">
          <cell r="A2" t="str">
            <v>실     명</v>
          </cell>
        </row>
      </sheetData>
      <sheetData sheetId="3524">
        <row r="2">
          <cell r="A2" t="str">
            <v>실     명</v>
          </cell>
        </row>
      </sheetData>
      <sheetData sheetId="3525">
        <row r="2">
          <cell r="A2" t="str">
            <v>실     명</v>
          </cell>
        </row>
      </sheetData>
      <sheetData sheetId="3526">
        <row r="2">
          <cell r="A2" t="str">
            <v>실     명</v>
          </cell>
        </row>
      </sheetData>
      <sheetData sheetId="3527">
        <row r="2">
          <cell r="A2" t="str">
            <v>실     명</v>
          </cell>
        </row>
      </sheetData>
      <sheetData sheetId="3528">
        <row r="2">
          <cell r="A2" t="str">
            <v>실     명</v>
          </cell>
        </row>
      </sheetData>
      <sheetData sheetId="3529">
        <row r="2">
          <cell r="A2" t="str">
            <v>실     명</v>
          </cell>
        </row>
      </sheetData>
      <sheetData sheetId="3530">
        <row r="2">
          <cell r="A2" t="str">
            <v>실     명</v>
          </cell>
        </row>
      </sheetData>
      <sheetData sheetId="3531">
        <row r="2">
          <cell r="A2" t="str">
            <v>실     명</v>
          </cell>
        </row>
      </sheetData>
      <sheetData sheetId="3532">
        <row r="2">
          <cell r="A2" t="str">
            <v>실     명</v>
          </cell>
        </row>
      </sheetData>
      <sheetData sheetId="3533">
        <row r="2">
          <cell r="A2" t="str">
            <v>실     명</v>
          </cell>
        </row>
      </sheetData>
      <sheetData sheetId="3534">
        <row r="2">
          <cell r="A2" t="str">
            <v>실     명</v>
          </cell>
        </row>
      </sheetData>
      <sheetData sheetId="3535">
        <row r="2">
          <cell r="A2" t="str">
            <v>실     명</v>
          </cell>
        </row>
      </sheetData>
      <sheetData sheetId="3536">
        <row r="2">
          <cell r="A2" t="str">
            <v>실     명</v>
          </cell>
        </row>
      </sheetData>
      <sheetData sheetId="3537">
        <row r="2">
          <cell r="A2" t="str">
            <v>실     명</v>
          </cell>
        </row>
      </sheetData>
      <sheetData sheetId="3538">
        <row r="2">
          <cell r="A2" t="str">
            <v>실     명</v>
          </cell>
        </row>
      </sheetData>
      <sheetData sheetId="3539">
        <row r="2">
          <cell r="A2" t="str">
            <v>실     명</v>
          </cell>
        </row>
      </sheetData>
      <sheetData sheetId="3540">
        <row r="2">
          <cell r="A2" t="str">
            <v>실     명</v>
          </cell>
        </row>
      </sheetData>
      <sheetData sheetId="3541">
        <row r="2">
          <cell r="A2" t="str">
            <v>실     명</v>
          </cell>
        </row>
      </sheetData>
      <sheetData sheetId="3542">
        <row r="2">
          <cell r="A2" t="str">
            <v>실     명</v>
          </cell>
        </row>
      </sheetData>
      <sheetData sheetId="3543">
        <row r="2">
          <cell r="A2" t="str">
            <v>실     명</v>
          </cell>
        </row>
      </sheetData>
      <sheetData sheetId="3544">
        <row r="2">
          <cell r="A2" t="str">
            <v>실     명</v>
          </cell>
        </row>
      </sheetData>
      <sheetData sheetId="3545">
        <row r="2">
          <cell r="A2" t="str">
            <v>실     명</v>
          </cell>
        </row>
      </sheetData>
      <sheetData sheetId="3546">
        <row r="2">
          <cell r="A2" t="str">
            <v>실     명</v>
          </cell>
        </row>
      </sheetData>
      <sheetData sheetId="3547">
        <row r="2">
          <cell r="A2" t="str">
            <v>실     명</v>
          </cell>
        </row>
      </sheetData>
      <sheetData sheetId="3548">
        <row r="2">
          <cell r="A2" t="str">
            <v>실     명</v>
          </cell>
        </row>
      </sheetData>
      <sheetData sheetId="3549">
        <row r="2">
          <cell r="A2" t="str">
            <v>실     명</v>
          </cell>
        </row>
      </sheetData>
      <sheetData sheetId="3550">
        <row r="2">
          <cell r="A2" t="str">
            <v>실     명</v>
          </cell>
        </row>
      </sheetData>
      <sheetData sheetId="3551">
        <row r="2">
          <cell r="A2" t="str">
            <v>실     명</v>
          </cell>
        </row>
      </sheetData>
      <sheetData sheetId="3552">
        <row r="2">
          <cell r="A2" t="str">
            <v>실     명</v>
          </cell>
        </row>
      </sheetData>
      <sheetData sheetId="3553">
        <row r="2">
          <cell r="A2" t="str">
            <v>실     명</v>
          </cell>
        </row>
      </sheetData>
      <sheetData sheetId="3554">
        <row r="2">
          <cell r="A2" t="str">
            <v>실     명</v>
          </cell>
        </row>
      </sheetData>
      <sheetData sheetId="3555">
        <row r="2">
          <cell r="A2" t="str">
            <v>실     명</v>
          </cell>
        </row>
      </sheetData>
      <sheetData sheetId="3556">
        <row r="2">
          <cell r="A2" t="str">
            <v>실     명</v>
          </cell>
        </row>
      </sheetData>
      <sheetData sheetId="3557">
        <row r="2">
          <cell r="A2" t="str">
            <v>실     명</v>
          </cell>
        </row>
      </sheetData>
      <sheetData sheetId="3558">
        <row r="2">
          <cell r="A2" t="str">
            <v>실     명</v>
          </cell>
        </row>
      </sheetData>
      <sheetData sheetId="3559">
        <row r="2">
          <cell r="A2" t="str">
            <v>실     명</v>
          </cell>
        </row>
      </sheetData>
      <sheetData sheetId="3560">
        <row r="2">
          <cell r="A2" t="str">
            <v>실     명</v>
          </cell>
        </row>
      </sheetData>
      <sheetData sheetId="3561">
        <row r="2">
          <cell r="A2" t="str">
            <v>실     명</v>
          </cell>
        </row>
      </sheetData>
      <sheetData sheetId="3562">
        <row r="2">
          <cell r="A2" t="str">
            <v>실     명</v>
          </cell>
        </row>
      </sheetData>
      <sheetData sheetId="3563">
        <row r="2">
          <cell r="A2" t="str">
            <v>실     명</v>
          </cell>
        </row>
      </sheetData>
      <sheetData sheetId="3564">
        <row r="2">
          <cell r="A2" t="str">
            <v>실     명</v>
          </cell>
        </row>
      </sheetData>
      <sheetData sheetId="3565">
        <row r="2">
          <cell r="A2" t="str">
            <v>실     명</v>
          </cell>
        </row>
      </sheetData>
      <sheetData sheetId="3566">
        <row r="2">
          <cell r="A2" t="str">
            <v>실     명</v>
          </cell>
        </row>
      </sheetData>
      <sheetData sheetId="3567">
        <row r="2">
          <cell r="A2" t="str">
            <v>실     명</v>
          </cell>
        </row>
      </sheetData>
      <sheetData sheetId="3568">
        <row r="2">
          <cell r="A2" t="str">
            <v>실     명</v>
          </cell>
        </row>
      </sheetData>
      <sheetData sheetId="3569">
        <row r="2">
          <cell r="A2" t="str">
            <v>실     명</v>
          </cell>
        </row>
      </sheetData>
      <sheetData sheetId="3570">
        <row r="2">
          <cell r="A2" t="str">
            <v>실     명</v>
          </cell>
        </row>
      </sheetData>
      <sheetData sheetId="3571">
        <row r="2">
          <cell r="A2" t="str">
            <v>실     명</v>
          </cell>
        </row>
      </sheetData>
      <sheetData sheetId="3572">
        <row r="2">
          <cell r="A2" t="str">
            <v>실     명</v>
          </cell>
        </row>
      </sheetData>
      <sheetData sheetId="3573">
        <row r="2">
          <cell r="A2" t="str">
            <v>실     명</v>
          </cell>
        </row>
      </sheetData>
      <sheetData sheetId="3574">
        <row r="2">
          <cell r="A2" t="str">
            <v>실     명</v>
          </cell>
        </row>
      </sheetData>
      <sheetData sheetId="3575">
        <row r="2">
          <cell r="A2" t="str">
            <v>실     명</v>
          </cell>
        </row>
      </sheetData>
      <sheetData sheetId="3576">
        <row r="2">
          <cell r="A2" t="str">
            <v>실     명</v>
          </cell>
        </row>
      </sheetData>
      <sheetData sheetId="3577">
        <row r="2">
          <cell r="A2" t="str">
            <v>실     명</v>
          </cell>
        </row>
      </sheetData>
      <sheetData sheetId="3578">
        <row r="2">
          <cell r="A2" t="str">
            <v>실     명</v>
          </cell>
        </row>
      </sheetData>
      <sheetData sheetId="3579">
        <row r="2">
          <cell r="A2" t="str">
            <v>실     명</v>
          </cell>
        </row>
      </sheetData>
      <sheetData sheetId="3580">
        <row r="2">
          <cell r="A2" t="str">
            <v>실     명</v>
          </cell>
        </row>
      </sheetData>
      <sheetData sheetId="3581">
        <row r="2">
          <cell r="A2" t="str">
            <v>실     명</v>
          </cell>
        </row>
      </sheetData>
      <sheetData sheetId="3582">
        <row r="2">
          <cell r="A2" t="str">
            <v>실     명</v>
          </cell>
        </row>
      </sheetData>
      <sheetData sheetId="3583">
        <row r="2">
          <cell r="A2" t="str">
            <v>실     명</v>
          </cell>
        </row>
      </sheetData>
      <sheetData sheetId="3584">
        <row r="2">
          <cell r="A2" t="str">
            <v>실     명</v>
          </cell>
        </row>
      </sheetData>
      <sheetData sheetId="3585">
        <row r="2">
          <cell r="A2" t="str">
            <v>실     명</v>
          </cell>
        </row>
      </sheetData>
      <sheetData sheetId="3586">
        <row r="2">
          <cell r="A2" t="str">
            <v>실     명</v>
          </cell>
        </row>
      </sheetData>
      <sheetData sheetId="3587">
        <row r="2">
          <cell r="A2" t="str">
            <v>실     명</v>
          </cell>
        </row>
      </sheetData>
      <sheetData sheetId="3588">
        <row r="2">
          <cell r="A2" t="str">
            <v>실     명</v>
          </cell>
        </row>
      </sheetData>
      <sheetData sheetId="3589">
        <row r="2">
          <cell r="A2" t="str">
            <v>실     명</v>
          </cell>
        </row>
      </sheetData>
      <sheetData sheetId="3590">
        <row r="2">
          <cell r="A2" t="str">
            <v>실     명</v>
          </cell>
        </row>
      </sheetData>
      <sheetData sheetId="3591">
        <row r="2">
          <cell r="A2" t="str">
            <v>실     명</v>
          </cell>
        </row>
      </sheetData>
      <sheetData sheetId="3592">
        <row r="2">
          <cell r="A2" t="str">
            <v>실     명</v>
          </cell>
        </row>
      </sheetData>
      <sheetData sheetId="3593">
        <row r="2">
          <cell r="A2" t="str">
            <v>실     명</v>
          </cell>
        </row>
      </sheetData>
      <sheetData sheetId="3594">
        <row r="2">
          <cell r="A2" t="str">
            <v>실     명</v>
          </cell>
        </row>
      </sheetData>
      <sheetData sheetId="3595">
        <row r="2">
          <cell r="A2" t="str">
            <v>실     명</v>
          </cell>
        </row>
      </sheetData>
      <sheetData sheetId="3596">
        <row r="2">
          <cell r="A2" t="str">
            <v>실     명</v>
          </cell>
        </row>
      </sheetData>
      <sheetData sheetId="3597">
        <row r="2">
          <cell r="A2" t="str">
            <v>실     명</v>
          </cell>
        </row>
      </sheetData>
      <sheetData sheetId="3598">
        <row r="2">
          <cell r="A2" t="str">
            <v>실     명</v>
          </cell>
        </row>
      </sheetData>
      <sheetData sheetId="3599">
        <row r="2">
          <cell r="A2" t="str">
            <v>실     명</v>
          </cell>
        </row>
      </sheetData>
      <sheetData sheetId="3600">
        <row r="2">
          <cell r="A2" t="str">
            <v>실     명</v>
          </cell>
        </row>
      </sheetData>
      <sheetData sheetId="3601">
        <row r="2">
          <cell r="A2" t="str">
            <v>실     명</v>
          </cell>
        </row>
      </sheetData>
      <sheetData sheetId="3602">
        <row r="2">
          <cell r="A2" t="str">
            <v>실     명</v>
          </cell>
        </row>
      </sheetData>
      <sheetData sheetId="3603">
        <row r="2">
          <cell r="A2" t="str">
            <v>실     명</v>
          </cell>
        </row>
      </sheetData>
      <sheetData sheetId="3604">
        <row r="2">
          <cell r="A2" t="str">
            <v>실     명</v>
          </cell>
        </row>
      </sheetData>
      <sheetData sheetId="3605">
        <row r="2">
          <cell r="A2" t="str">
            <v>실     명</v>
          </cell>
        </row>
      </sheetData>
      <sheetData sheetId="3606">
        <row r="2">
          <cell r="A2" t="str">
            <v>실     명</v>
          </cell>
        </row>
      </sheetData>
      <sheetData sheetId="3607">
        <row r="2">
          <cell r="A2" t="str">
            <v>실     명</v>
          </cell>
        </row>
      </sheetData>
      <sheetData sheetId="3608">
        <row r="2">
          <cell r="A2" t="str">
            <v>실     명</v>
          </cell>
        </row>
      </sheetData>
      <sheetData sheetId="3609">
        <row r="2">
          <cell r="A2" t="str">
            <v>실     명</v>
          </cell>
        </row>
      </sheetData>
      <sheetData sheetId="3610">
        <row r="2">
          <cell r="A2" t="str">
            <v>실     명</v>
          </cell>
        </row>
      </sheetData>
      <sheetData sheetId="3611">
        <row r="2">
          <cell r="A2" t="str">
            <v>실     명</v>
          </cell>
        </row>
      </sheetData>
      <sheetData sheetId="3612">
        <row r="2">
          <cell r="A2" t="str">
            <v>실     명</v>
          </cell>
        </row>
      </sheetData>
      <sheetData sheetId="3613">
        <row r="2">
          <cell r="A2" t="str">
            <v>실     명</v>
          </cell>
        </row>
      </sheetData>
      <sheetData sheetId="3614">
        <row r="2">
          <cell r="A2" t="str">
            <v>실     명</v>
          </cell>
        </row>
      </sheetData>
      <sheetData sheetId="3615">
        <row r="2">
          <cell r="A2" t="str">
            <v>실     명</v>
          </cell>
        </row>
      </sheetData>
      <sheetData sheetId="3616">
        <row r="2">
          <cell r="A2" t="str">
            <v>실     명</v>
          </cell>
        </row>
      </sheetData>
      <sheetData sheetId="3617">
        <row r="2">
          <cell r="A2" t="str">
            <v>실     명</v>
          </cell>
        </row>
      </sheetData>
      <sheetData sheetId="3618">
        <row r="2">
          <cell r="A2" t="str">
            <v>실     명</v>
          </cell>
        </row>
      </sheetData>
      <sheetData sheetId="3619">
        <row r="2">
          <cell r="A2" t="str">
            <v>실     명</v>
          </cell>
        </row>
      </sheetData>
      <sheetData sheetId="3620">
        <row r="2">
          <cell r="A2" t="str">
            <v>실     명</v>
          </cell>
        </row>
      </sheetData>
      <sheetData sheetId="3621">
        <row r="2">
          <cell r="A2" t="str">
            <v>실     명</v>
          </cell>
        </row>
      </sheetData>
      <sheetData sheetId="3622">
        <row r="2">
          <cell r="A2" t="str">
            <v>실     명</v>
          </cell>
        </row>
      </sheetData>
      <sheetData sheetId="3623">
        <row r="2">
          <cell r="A2" t="str">
            <v>실     명</v>
          </cell>
        </row>
      </sheetData>
      <sheetData sheetId="3624">
        <row r="2">
          <cell r="A2" t="str">
            <v>실     명</v>
          </cell>
        </row>
      </sheetData>
      <sheetData sheetId="3625">
        <row r="2">
          <cell r="A2" t="str">
            <v>실     명</v>
          </cell>
        </row>
      </sheetData>
      <sheetData sheetId="3626">
        <row r="2">
          <cell r="A2" t="str">
            <v>실     명</v>
          </cell>
        </row>
      </sheetData>
      <sheetData sheetId="3627">
        <row r="2">
          <cell r="A2" t="str">
            <v>실     명</v>
          </cell>
        </row>
      </sheetData>
      <sheetData sheetId="3628">
        <row r="2">
          <cell r="A2" t="str">
            <v>실     명</v>
          </cell>
        </row>
      </sheetData>
      <sheetData sheetId="3629">
        <row r="2">
          <cell r="A2" t="str">
            <v>실     명</v>
          </cell>
        </row>
      </sheetData>
      <sheetData sheetId="3630">
        <row r="2">
          <cell r="A2" t="str">
            <v>실     명</v>
          </cell>
        </row>
      </sheetData>
      <sheetData sheetId="3631">
        <row r="2">
          <cell r="A2" t="str">
            <v>실     명</v>
          </cell>
        </row>
      </sheetData>
      <sheetData sheetId="3632">
        <row r="2">
          <cell r="A2" t="str">
            <v>실     명</v>
          </cell>
        </row>
      </sheetData>
      <sheetData sheetId="3633">
        <row r="2">
          <cell r="A2" t="str">
            <v>실     명</v>
          </cell>
        </row>
      </sheetData>
      <sheetData sheetId="3634">
        <row r="2">
          <cell r="A2" t="str">
            <v>실     명</v>
          </cell>
        </row>
      </sheetData>
      <sheetData sheetId="3635">
        <row r="2">
          <cell r="A2" t="str">
            <v>실     명</v>
          </cell>
        </row>
      </sheetData>
      <sheetData sheetId="3636">
        <row r="2">
          <cell r="A2" t="str">
            <v>실     명</v>
          </cell>
        </row>
      </sheetData>
      <sheetData sheetId="3637">
        <row r="2">
          <cell r="A2" t="str">
            <v>실     명</v>
          </cell>
        </row>
      </sheetData>
      <sheetData sheetId="3638">
        <row r="2">
          <cell r="A2" t="str">
            <v>실     명</v>
          </cell>
        </row>
      </sheetData>
      <sheetData sheetId="3639">
        <row r="2">
          <cell r="A2" t="str">
            <v>실     명</v>
          </cell>
        </row>
      </sheetData>
      <sheetData sheetId="3640">
        <row r="2">
          <cell r="A2" t="str">
            <v>실     명</v>
          </cell>
        </row>
      </sheetData>
      <sheetData sheetId="3641">
        <row r="2">
          <cell r="A2" t="str">
            <v>실     명</v>
          </cell>
        </row>
      </sheetData>
      <sheetData sheetId="3642">
        <row r="2">
          <cell r="A2" t="str">
            <v>실     명</v>
          </cell>
        </row>
      </sheetData>
      <sheetData sheetId="3643">
        <row r="2">
          <cell r="A2" t="str">
            <v>실     명</v>
          </cell>
        </row>
      </sheetData>
      <sheetData sheetId="3644">
        <row r="2">
          <cell r="A2" t="str">
            <v>실     명</v>
          </cell>
        </row>
      </sheetData>
      <sheetData sheetId="3645">
        <row r="2">
          <cell r="A2" t="str">
            <v>실     명</v>
          </cell>
        </row>
      </sheetData>
      <sheetData sheetId="3646">
        <row r="2">
          <cell r="A2" t="str">
            <v>실     명</v>
          </cell>
        </row>
      </sheetData>
      <sheetData sheetId="3647">
        <row r="2">
          <cell r="A2" t="str">
            <v>실     명</v>
          </cell>
        </row>
      </sheetData>
      <sheetData sheetId="3648">
        <row r="2">
          <cell r="A2" t="str">
            <v>실     명</v>
          </cell>
        </row>
      </sheetData>
      <sheetData sheetId="3649">
        <row r="2">
          <cell r="A2" t="str">
            <v>실     명</v>
          </cell>
        </row>
      </sheetData>
      <sheetData sheetId="3650">
        <row r="2">
          <cell r="A2" t="str">
            <v>실     명</v>
          </cell>
        </row>
      </sheetData>
      <sheetData sheetId="3651">
        <row r="2">
          <cell r="A2" t="str">
            <v>실     명</v>
          </cell>
        </row>
      </sheetData>
      <sheetData sheetId="3652">
        <row r="2">
          <cell r="A2" t="str">
            <v>실     명</v>
          </cell>
        </row>
      </sheetData>
      <sheetData sheetId="3653">
        <row r="2">
          <cell r="A2" t="str">
            <v>실     명</v>
          </cell>
        </row>
      </sheetData>
      <sheetData sheetId="3654">
        <row r="2">
          <cell r="A2" t="str">
            <v>실     명</v>
          </cell>
        </row>
      </sheetData>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ow r="2">
          <cell r="A2" t="str">
            <v>실     명</v>
          </cell>
        </row>
      </sheetData>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ow r="2">
          <cell r="A2" t="str">
            <v>실     명</v>
          </cell>
        </row>
      </sheetData>
      <sheetData sheetId="3736" refreshError="1"/>
      <sheetData sheetId="3737" refreshError="1"/>
      <sheetData sheetId="3738" refreshError="1"/>
      <sheetData sheetId="3739" refreshError="1"/>
      <sheetData sheetId="3740" refreshError="1"/>
      <sheetData sheetId="3741" refreshError="1"/>
      <sheetData sheetId="3742">
        <row r="2">
          <cell r="A2" t="str">
            <v>실     명</v>
          </cell>
        </row>
      </sheetData>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ow r="2">
          <cell r="A2" t="str">
            <v>실     명</v>
          </cell>
        </row>
      </sheetData>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ow r="2">
          <cell r="A2" t="str">
            <v>실     명</v>
          </cell>
        </row>
      </sheetData>
      <sheetData sheetId="3797">
        <row r="2">
          <cell r="A2" t="str">
            <v>실     명</v>
          </cell>
        </row>
      </sheetData>
      <sheetData sheetId="3798">
        <row r="2">
          <cell r="A2" t="str">
            <v>실     명</v>
          </cell>
        </row>
      </sheetData>
      <sheetData sheetId="3799">
        <row r="2">
          <cell r="A2" t="str">
            <v>실     명</v>
          </cell>
        </row>
      </sheetData>
      <sheetData sheetId="3800">
        <row r="2">
          <cell r="A2" t="str">
            <v>실     명</v>
          </cell>
        </row>
      </sheetData>
      <sheetData sheetId="3801" refreshError="1"/>
      <sheetData sheetId="3802" refreshError="1"/>
      <sheetData sheetId="3803" refreshError="1"/>
      <sheetData sheetId="3804">
        <row r="2">
          <cell r="A2" t="str">
            <v>실     명</v>
          </cell>
        </row>
      </sheetData>
      <sheetData sheetId="3805">
        <row r="2">
          <cell r="A2" t="str">
            <v>실     명</v>
          </cell>
        </row>
      </sheetData>
      <sheetData sheetId="3806">
        <row r="2">
          <cell r="A2" t="str">
            <v>실     명</v>
          </cell>
        </row>
      </sheetData>
      <sheetData sheetId="3807">
        <row r="2">
          <cell r="A2" t="str">
            <v>실     명</v>
          </cell>
        </row>
      </sheetData>
      <sheetData sheetId="3808" refreshError="1"/>
      <sheetData sheetId="3809" refreshError="1"/>
      <sheetData sheetId="3810" refreshError="1"/>
      <sheetData sheetId="3811" refreshError="1"/>
      <sheetData sheetId="3812">
        <row r="2">
          <cell r="A2" t="str">
            <v>실     명</v>
          </cell>
        </row>
      </sheetData>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sheetData sheetId="3861"/>
      <sheetData sheetId="3862" refreshError="1"/>
      <sheetData sheetId="3863" refreshError="1"/>
      <sheetData sheetId="3864" refreshError="1"/>
      <sheetData sheetId="3865" refreshError="1"/>
      <sheetData sheetId="3866" refreshError="1"/>
      <sheetData sheetId="3867" refreshError="1"/>
      <sheetData sheetId="3868" refreshError="1"/>
      <sheetData sheetId="3869">
        <row r="2">
          <cell r="A2" t="str">
            <v>실     명</v>
          </cell>
        </row>
      </sheetData>
      <sheetData sheetId="3870">
        <row r="2">
          <cell r="A2" t="str">
            <v>실     명</v>
          </cell>
        </row>
      </sheetData>
      <sheetData sheetId="3871">
        <row r="2">
          <cell r="A2" t="str">
            <v>실     명</v>
          </cell>
        </row>
      </sheetData>
      <sheetData sheetId="3872">
        <row r="2">
          <cell r="A2" t="str">
            <v>실     명</v>
          </cell>
        </row>
      </sheetData>
      <sheetData sheetId="3873">
        <row r="2">
          <cell r="A2" t="str">
            <v>실     명</v>
          </cell>
        </row>
      </sheetData>
      <sheetData sheetId="3874">
        <row r="2">
          <cell r="A2" t="str">
            <v>실     명</v>
          </cell>
        </row>
      </sheetData>
      <sheetData sheetId="3875">
        <row r="2">
          <cell r="A2" t="str">
            <v>실     명</v>
          </cell>
        </row>
      </sheetData>
      <sheetData sheetId="3876">
        <row r="2">
          <cell r="A2" t="str">
            <v>실     명</v>
          </cell>
        </row>
      </sheetData>
      <sheetData sheetId="3877">
        <row r="2">
          <cell r="A2" t="str">
            <v>실     명</v>
          </cell>
        </row>
      </sheetData>
      <sheetData sheetId="3878">
        <row r="2">
          <cell r="A2" t="str">
            <v>실     명</v>
          </cell>
        </row>
      </sheetData>
      <sheetData sheetId="3879">
        <row r="2">
          <cell r="A2" t="str">
            <v>실     명</v>
          </cell>
        </row>
      </sheetData>
      <sheetData sheetId="3880">
        <row r="2">
          <cell r="A2" t="str">
            <v>실     명</v>
          </cell>
        </row>
      </sheetData>
      <sheetData sheetId="3881">
        <row r="2">
          <cell r="A2" t="str">
            <v>실     명</v>
          </cell>
        </row>
      </sheetData>
      <sheetData sheetId="3882">
        <row r="2">
          <cell r="A2" t="str">
            <v>실     명</v>
          </cell>
        </row>
      </sheetData>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sheetData sheetId="4038"/>
      <sheetData sheetId="4039"/>
      <sheetData sheetId="4040"/>
      <sheetData sheetId="4041"/>
      <sheetData sheetId="4042"/>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sheetData sheetId="4179"/>
      <sheetData sheetId="4180"/>
      <sheetData sheetId="4181"/>
      <sheetData sheetId="4182"/>
      <sheetData sheetId="4183"/>
      <sheetData sheetId="4184"/>
      <sheetData sheetId="4185"/>
      <sheetData sheetId="4186"/>
      <sheetData sheetId="4187" refreshError="1"/>
      <sheetData sheetId="4188" refreshError="1"/>
      <sheetData sheetId="4189" refreshError="1"/>
      <sheetData sheetId="4190" refreshError="1"/>
      <sheetData sheetId="4191" refreshError="1"/>
      <sheetData sheetId="4192" refreshError="1"/>
      <sheetData sheetId="4193" refreshError="1"/>
      <sheetData sheetId="4194"/>
      <sheetData sheetId="4195"/>
      <sheetData sheetId="4196"/>
      <sheetData sheetId="4197"/>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sheetData sheetId="4321"/>
      <sheetData sheetId="4322"/>
      <sheetData sheetId="4323" refreshError="1"/>
      <sheetData sheetId="4324" refreshError="1"/>
      <sheetData sheetId="4325" refreshError="1"/>
      <sheetData sheetId="4326"/>
      <sheetData sheetId="4327"/>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sheetData sheetId="4339" refreshError="1"/>
      <sheetData sheetId="4340" refreshError="1"/>
      <sheetData sheetId="4341" refreshError="1"/>
      <sheetData sheetId="4342"/>
      <sheetData sheetId="4343"/>
      <sheetData sheetId="4344" refreshError="1"/>
      <sheetData sheetId="4345" refreshError="1"/>
      <sheetData sheetId="4346"/>
      <sheetData sheetId="4347"/>
      <sheetData sheetId="4348" refreshError="1"/>
      <sheetData sheetId="4349" refreshError="1"/>
      <sheetData sheetId="4350"/>
      <sheetData sheetId="4351" refreshError="1"/>
      <sheetData sheetId="4352" refreshError="1"/>
      <sheetData sheetId="4353" refreshError="1"/>
      <sheetData sheetId="4354"/>
      <sheetData sheetId="4355" refreshError="1"/>
      <sheetData sheetId="4356"/>
      <sheetData sheetId="4357"/>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sheetData sheetId="4541"/>
      <sheetData sheetId="4542" refreshError="1"/>
      <sheetData sheetId="4543" refreshError="1"/>
      <sheetData sheetId="4544" refreshError="1"/>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refreshError="1"/>
      <sheetData sheetId="4558" refreshError="1"/>
      <sheetData sheetId="4559" refreshError="1"/>
      <sheetData sheetId="4560"/>
      <sheetData sheetId="4561"/>
      <sheetData sheetId="4562"/>
      <sheetData sheetId="4563"/>
      <sheetData sheetId="4564"/>
      <sheetData sheetId="4565"/>
      <sheetData sheetId="4566"/>
      <sheetData sheetId="4567" refreshError="1"/>
      <sheetData sheetId="4568" refreshError="1"/>
      <sheetData sheetId="4569" refreshError="1"/>
      <sheetData sheetId="4570" refreshError="1"/>
      <sheetData sheetId="457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외주연락처"/>
      <sheetName val="유림골조"/>
      <sheetName val="#REF"/>
      <sheetName val="NEW비교"/>
      <sheetName val="봉천제출"/>
      <sheetName val="부산제일극장"/>
      <sheetName val="공통비(전체)"/>
      <sheetName val="새공통(96임금인상기준)"/>
      <sheetName val="Sheet2"/>
      <sheetName val="실행"/>
      <sheetName val="P.M 별"/>
      <sheetName val="상반기손익차2총괄"/>
      <sheetName val="마산월령동골조물량변경"/>
      <sheetName val="Sheet4"/>
      <sheetName val="STAND20"/>
      <sheetName val="Baby일위대가"/>
      <sheetName val="97 사업추정(WEKI)"/>
      <sheetName val="매출"/>
      <sheetName val="대여현황"/>
      <sheetName val="Sheet5"/>
      <sheetName val="한화금융비"/>
      <sheetName val="TB-내역서"/>
      <sheetName val="자판실행"/>
      <sheetName val="견적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persons/person.xml><?xml version="1.0" encoding="utf-8"?>
<personList xmlns="http://schemas.microsoft.com/office/spreadsheetml/2018/threadedcomments" xmlns:x="http://schemas.openxmlformats.org/spreadsheetml/2006/main">
  <person displayName="박성현(Park Sung Hyun) 매니저" id="{2C1DF0F9-6294-4137-9A4C-F97847581223}" userId="S::2301823@hec.co.kr::9a521ef8-054d-4cdc-b4f6-3e650596d24b" providerId="AD"/>
</personList>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 dT="2023-12-12T23:03:20.64" personId="{2C1DF0F9-6294-4137-9A4C-F97847581223}" id="{DB4EA1DF-EF4E-4F79-9E1C-8F1A4551C767}">
    <text>사용된 직무 선택 (시설,미화,보안,조경,기타)</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1.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083E2-D03E-43EA-B1D7-EFF89E93E849}">
  <sheetPr>
    <tabColor theme="7"/>
  </sheetPr>
  <dimension ref="A1:AB20"/>
  <sheetViews>
    <sheetView showGridLines="0" view="pageBreakPreview" zoomScale="85" zoomScaleNormal="100" zoomScaleSheetLayoutView="85" workbookViewId="0">
      <selection activeCell="S19" sqref="S19"/>
    </sheetView>
  </sheetViews>
  <sheetFormatPr defaultRowHeight="17.399999999999999"/>
  <cols>
    <col min="1" max="1" width="10.59765625" customWidth="1"/>
    <col min="2" max="26" width="10.59765625" style="1" customWidth="1"/>
    <col min="27" max="27" width="10.59765625" customWidth="1"/>
  </cols>
  <sheetData>
    <row r="1" spans="1:27" ht="16.5" customHeight="1">
      <c r="A1" s="183" t="s">
        <v>39</v>
      </c>
      <c r="B1" s="183"/>
      <c r="C1" s="183"/>
      <c r="D1" s="183"/>
      <c r="E1" s="183"/>
      <c r="F1" s="183"/>
      <c r="G1" s="183"/>
      <c r="H1" s="183"/>
      <c r="I1" s="183"/>
      <c r="J1" s="183"/>
      <c r="K1" s="183"/>
      <c r="L1" s="183"/>
      <c r="M1" s="183"/>
      <c r="N1" s="183"/>
      <c r="O1" s="183"/>
      <c r="P1" s="183"/>
      <c r="Q1" s="183"/>
      <c r="R1" s="183"/>
      <c r="S1" s="183"/>
      <c r="T1" s="183"/>
      <c r="U1" s="183"/>
      <c r="V1" s="183"/>
      <c r="W1" s="183"/>
      <c r="X1" s="183"/>
      <c r="Y1" s="183"/>
      <c r="Z1" s="183"/>
      <c r="AA1" s="183"/>
    </row>
    <row r="2" spans="1:27" ht="16.5" customHeight="1">
      <c r="A2" s="183"/>
      <c r="B2" s="183"/>
      <c r="C2" s="183"/>
      <c r="D2" s="183"/>
      <c r="E2" s="183"/>
      <c r="F2" s="183"/>
      <c r="G2" s="183"/>
      <c r="H2" s="183"/>
      <c r="I2" s="183"/>
      <c r="J2" s="183"/>
      <c r="K2" s="183"/>
      <c r="L2" s="183"/>
      <c r="M2" s="183"/>
      <c r="N2" s="183"/>
      <c r="O2" s="183"/>
      <c r="P2" s="183"/>
      <c r="Q2" s="183"/>
      <c r="R2" s="183"/>
      <c r="S2" s="183"/>
      <c r="T2" s="183"/>
      <c r="U2" s="183"/>
      <c r="V2" s="183"/>
      <c r="W2" s="183"/>
      <c r="X2" s="183"/>
      <c r="Y2" s="183"/>
      <c r="Z2" s="183"/>
      <c r="AA2" s="183"/>
    </row>
    <row r="3" spans="1:27" ht="16.5" customHeight="1">
      <c r="A3" s="183"/>
      <c r="B3" s="183"/>
      <c r="C3" s="183"/>
      <c r="D3" s="183"/>
      <c r="E3" s="183"/>
      <c r="F3" s="183"/>
      <c r="G3" s="183"/>
      <c r="H3" s="183"/>
      <c r="I3" s="183"/>
      <c r="J3" s="183"/>
      <c r="K3" s="183"/>
      <c r="L3" s="183"/>
      <c r="M3" s="183"/>
      <c r="N3" s="183"/>
      <c r="O3" s="183"/>
      <c r="P3" s="183"/>
      <c r="Q3" s="183"/>
      <c r="R3" s="183"/>
      <c r="S3" s="183"/>
      <c r="T3" s="183"/>
      <c r="U3" s="183"/>
      <c r="V3" s="183"/>
      <c r="W3" s="183"/>
      <c r="X3" s="183"/>
      <c r="Y3" s="183"/>
      <c r="Z3" s="183"/>
      <c r="AA3" s="183"/>
    </row>
    <row r="4" spans="1:27" ht="16.5" customHeight="1">
      <c r="A4" s="183"/>
      <c r="B4" s="183"/>
      <c r="C4" s="183"/>
      <c r="D4" s="183"/>
      <c r="E4" s="183"/>
      <c r="F4" s="183"/>
      <c r="G4" s="183"/>
      <c r="H4" s="183"/>
      <c r="I4" s="183"/>
      <c r="J4" s="183"/>
      <c r="K4" s="183"/>
      <c r="L4" s="183"/>
      <c r="M4" s="183"/>
      <c r="N4" s="183"/>
      <c r="O4" s="183"/>
      <c r="P4" s="183"/>
      <c r="Q4" s="183"/>
      <c r="R4" s="183"/>
      <c r="S4" s="183"/>
      <c r="T4" s="183"/>
      <c r="U4" s="183"/>
      <c r="V4" s="183"/>
      <c r="W4" s="183"/>
      <c r="X4" s="183"/>
      <c r="Y4" s="183"/>
      <c r="Z4" s="183"/>
      <c r="AA4" s="183"/>
    </row>
    <row r="5" spans="1:27" ht="16.5" customHeight="1">
      <c r="A5" s="184"/>
      <c r="B5" s="184"/>
      <c r="C5" s="184"/>
      <c r="D5" s="184"/>
      <c r="E5" s="184"/>
      <c r="F5" s="184"/>
      <c r="G5" s="184"/>
      <c r="H5" s="184"/>
      <c r="I5" s="184"/>
      <c r="J5" s="184"/>
      <c r="K5" s="184"/>
      <c r="L5" s="184"/>
      <c r="M5" s="184"/>
      <c r="N5" s="184"/>
      <c r="O5" s="184"/>
      <c r="P5" s="184"/>
      <c r="Q5" s="184"/>
      <c r="R5" s="184"/>
      <c r="S5" s="184"/>
      <c r="T5" s="184"/>
      <c r="U5" s="184"/>
      <c r="V5" s="184"/>
      <c r="W5" s="184"/>
      <c r="X5" s="184"/>
      <c r="Y5" s="184"/>
      <c r="Z5" s="184"/>
      <c r="AA5" s="184"/>
    </row>
    <row r="6" spans="1:27" ht="16.5" customHeight="1">
      <c r="A6" s="191" t="str">
        <f>'1. 안전관리비 (갑지)'!A2</f>
        <v>현장명 : 현대차 OO현장</v>
      </c>
      <c r="B6" s="191"/>
      <c r="C6" s="191"/>
      <c r="D6" s="191"/>
      <c r="E6" s="191"/>
      <c r="F6" s="191"/>
      <c r="G6" s="191"/>
      <c r="H6" s="191"/>
      <c r="I6" s="124"/>
      <c r="J6" s="76"/>
      <c r="K6" s="76"/>
      <c r="L6" s="76"/>
      <c r="M6" s="76"/>
      <c r="N6" s="76"/>
      <c r="O6" s="76"/>
      <c r="P6" s="76"/>
      <c r="Q6" s="76"/>
      <c r="R6" s="76"/>
      <c r="S6" s="76"/>
      <c r="T6" s="76"/>
      <c r="U6" s="76"/>
      <c r="V6" s="76"/>
      <c r="W6" s="76"/>
      <c r="X6" s="76"/>
      <c r="Y6" s="76"/>
      <c r="Z6" s="76"/>
      <c r="AA6" s="76"/>
    </row>
    <row r="7" spans="1:27" ht="16.5" customHeight="1">
      <c r="A7" s="190">
        <f>SUM('1. 안전관리비 (갑지)'!B4,'1. 안전관리비 (갑지)'!C4,'1. 안전관리비 (갑지)'!D4,'1. 안전관리비 (갑지)'!E4)</f>
        <v>0</v>
      </c>
      <c r="B7" s="190"/>
      <c r="C7" s="190"/>
      <c r="D7" s="190"/>
      <c r="E7" s="190"/>
      <c r="F7" s="190"/>
      <c r="G7" s="190"/>
      <c r="H7" s="190"/>
      <c r="I7" s="118"/>
      <c r="J7" s="51"/>
      <c r="K7" s="51"/>
      <c r="L7" s="51"/>
      <c r="M7" s="51"/>
      <c r="N7" s="51"/>
      <c r="O7" s="51"/>
      <c r="P7" s="51"/>
      <c r="Q7" s="51"/>
      <c r="R7" s="51"/>
      <c r="S7" s="51"/>
      <c r="T7" s="51"/>
      <c r="U7" s="51"/>
      <c r="V7" s="51"/>
      <c r="W7" s="51"/>
      <c r="X7" s="51"/>
      <c r="Y7" s="51"/>
      <c r="Z7" s="51"/>
      <c r="AA7" s="51"/>
    </row>
    <row r="8" spans="1:27" ht="27" customHeight="1">
      <c r="A8" s="185" t="s">
        <v>36</v>
      </c>
      <c r="B8" s="180" t="s">
        <v>2</v>
      </c>
      <c r="C8" s="181"/>
      <c r="D8" s="181"/>
      <c r="E8" s="182"/>
      <c r="F8" s="180" t="s">
        <v>32</v>
      </c>
      <c r="G8" s="181"/>
      <c r="H8" s="181"/>
      <c r="I8" s="182"/>
      <c r="J8" s="180" t="s">
        <v>33</v>
      </c>
      <c r="K8" s="181"/>
      <c r="L8" s="181"/>
      <c r="M8" s="182"/>
      <c r="N8" s="180" t="s">
        <v>3</v>
      </c>
      <c r="O8" s="181"/>
      <c r="P8" s="181"/>
      <c r="Q8" s="182"/>
      <c r="R8" s="180" t="s">
        <v>1</v>
      </c>
      <c r="S8" s="181"/>
      <c r="T8" s="181"/>
      <c r="U8" s="182"/>
      <c r="V8" s="187" t="s">
        <v>98</v>
      </c>
      <c r="W8" s="188"/>
      <c r="X8" s="188"/>
      <c r="Y8" s="188"/>
      <c r="Z8" s="189"/>
      <c r="AA8" s="189"/>
    </row>
    <row r="9" spans="1:27" ht="27" customHeight="1" thickBot="1">
      <c r="A9" s="186"/>
      <c r="B9" s="49" t="s">
        <v>31</v>
      </c>
      <c r="C9" s="135" t="s">
        <v>94</v>
      </c>
      <c r="D9" s="52" t="s">
        <v>95</v>
      </c>
      <c r="E9" s="139" t="s">
        <v>89</v>
      </c>
      <c r="F9" s="49" t="s">
        <v>31</v>
      </c>
      <c r="G9" s="135" t="s">
        <v>94</v>
      </c>
      <c r="H9" s="52" t="s">
        <v>95</v>
      </c>
      <c r="I9" s="139" t="s">
        <v>89</v>
      </c>
      <c r="J9" s="49" t="s">
        <v>31</v>
      </c>
      <c r="K9" s="135" t="s">
        <v>94</v>
      </c>
      <c r="L9" s="52" t="s">
        <v>95</v>
      </c>
      <c r="M9" s="142" t="s">
        <v>89</v>
      </c>
      <c r="N9" s="49" t="s">
        <v>31</v>
      </c>
      <c r="O9" s="135" t="s">
        <v>94</v>
      </c>
      <c r="P9" s="52" t="s">
        <v>95</v>
      </c>
      <c r="Q9" s="139" t="s">
        <v>89</v>
      </c>
      <c r="R9" s="49" t="s">
        <v>31</v>
      </c>
      <c r="S9" s="135" t="s">
        <v>94</v>
      </c>
      <c r="T9" s="52" t="s">
        <v>95</v>
      </c>
      <c r="U9" s="139" t="s">
        <v>89</v>
      </c>
      <c r="V9" s="49" t="s">
        <v>31</v>
      </c>
      <c r="W9" s="49" t="s">
        <v>37</v>
      </c>
      <c r="X9" s="135" t="s">
        <v>96</v>
      </c>
      <c r="Y9" s="52" t="s">
        <v>97</v>
      </c>
      <c r="Z9" s="139" t="s">
        <v>89</v>
      </c>
      <c r="AA9" s="150" t="s">
        <v>38</v>
      </c>
    </row>
    <row r="10" spans="1:27" ht="27" customHeight="1" thickTop="1">
      <c r="A10" s="48" t="s">
        <v>34</v>
      </c>
      <c r="B10" s="53">
        <f>IF('1. 안전관리비 (갑지)'!B4&gt;=50,6300*'1. 안전관리비 (갑지)'!B4*12,0)</f>
        <v>0</v>
      </c>
      <c r="C10" s="131" cm="1">
        <f t="array" ref="C10">SUMPRODUCT(('2. 사용내역_시설'!B5:B16&lt;&gt;"")*(MONTH('2. 사용내역_시설'!B5:B16)&lt;=6)*'2. 사용내역_시설'!H5:H16)</f>
        <v>0</v>
      </c>
      <c r="D10" s="54" cm="1">
        <f t="array" ref="D10">SUMPRODUCT((MONTH('2. 사용내역_시설'!B5:B16)&gt;=7)*'2. 사용내역_시설'!H5:H16)</f>
        <v>0</v>
      </c>
      <c r="E10" s="140">
        <f>SUM(C10:D10)</f>
        <v>0</v>
      </c>
      <c r="F10" s="53">
        <f>IF('1. 안전관리비 (갑지)'!D4&gt;=50,6300*'1. 안전관리비 (갑지)'!D4*12,0)</f>
        <v>0</v>
      </c>
      <c r="G10" s="131" cm="1">
        <f t="array" ref="G10">SUMPRODUCT(('2. 사용내역_시설'!B19:B30&lt;&gt;"")*(MONTH('2. 사용내역_시설'!B19:B30)&lt;=6)*'2. 사용내역_시설'!H19:H30)</f>
        <v>0</v>
      </c>
      <c r="H10" s="54" cm="1">
        <f t="array" ref="H10">SUMPRODUCT((MONTH('2. 사용내역_시설'!B19:B30)&gt;=7)*'2. 사용내역_시설'!H19:H30)</f>
        <v>0</v>
      </c>
      <c r="I10" s="140">
        <f>SUM(G10:H10)</f>
        <v>0</v>
      </c>
      <c r="J10" s="53">
        <f>'1. 안전관리비 (갑지)'!B4*9000*12</f>
        <v>0</v>
      </c>
      <c r="K10" s="131" cm="1">
        <f t="array" ref="K10">SUMPRODUCT(('2. 사용내역_시설'!B33:B52&lt;&gt;"")*(MONTH('2. 사용내역_시설'!B33:B52)&lt;=6)*'2. 사용내역_시설'!H33:H52)</f>
        <v>0</v>
      </c>
      <c r="L10" s="54" cm="1">
        <f t="array" ref="L10">SUMPRODUCT((MONTH('2. 사용내역_시설'!B33:B52)&gt;=7)*'2. 사용내역_시설'!H33:H52)</f>
        <v>0</v>
      </c>
      <c r="M10" s="140">
        <f>SUM(K10:L10)</f>
        <v>0</v>
      </c>
      <c r="N10" s="53">
        <v>0</v>
      </c>
      <c r="O10" s="131" cm="1">
        <f t="array" ref="O10">SUMPRODUCT(('2. 사용내역_시설'!B55:B59&lt;&gt;"")*(MONTH('2. 사용내역_시설'!B55:B59)&lt;=6)*'2. 사용내역_시설'!H55:H59)</f>
        <v>0</v>
      </c>
      <c r="P10" s="54" cm="1">
        <f t="array" ref="P10">SUMPRODUCT((MONTH('2. 사용내역_시설'!B55:B59)&gt;=7)*'2. 사용내역_시설'!H55:H59)</f>
        <v>0</v>
      </c>
      <c r="Q10" s="140">
        <f>SUM(O10:P10)</f>
        <v>0</v>
      </c>
      <c r="R10" s="53">
        <v>0</v>
      </c>
      <c r="S10" s="131" cm="1">
        <f t="array" ref="S10">SUMPRODUCT(('2. 사용내역_시설'!B62:B73&lt;&gt;"")*(MONTH('2. 사용내역_시설'!B62:B73)&lt;=6)*'2. 사용내역_시설'!H62:H73)</f>
        <v>0</v>
      </c>
      <c r="T10" s="54" cm="1">
        <f t="array" ref="T10">SUMPRODUCT((MONTH('2. 사용내역_시설'!B62:B73)&gt;=7)*'2. 사용내역_시설'!H62:H73)</f>
        <v>0</v>
      </c>
      <c r="U10" s="140">
        <f>SUM(S10:T10)</f>
        <v>0</v>
      </c>
      <c r="V10" s="55">
        <f>SUM(B10,F10,J10,N10,R10)</f>
        <v>0</v>
      </c>
      <c r="W10" s="56">
        <v>0</v>
      </c>
      <c r="X10" s="136">
        <f>SUM(C10,G10,K10,O10,S10)</f>
        <v>0</v>
      </c>
      <c r="Y10" s="57">
        <f>SUM(D10,H10,L10,P10,T10)</f>
        <v>0</v>
      </c>
      <c r="Z10" s="143">
        <f>SUM(X10:Y10)</f>
        <v>0</v>
      </c>
      <c r="AA10" s="146">
        <f>IFERROR(Z10/V10,0)</f>
        <v>0</v>
      </c>
    </row>
    <row r="11" spans="1:27" ht="27" customHeight="1">
      <c r="A11" s="48" t="s">
        <v>35</v>
      </c>
      <c r="B11" s="53">
        <f>IF('1. 안전관리비 (갑지)'!C4&gt;=50,6300*'1. 안전관리비 (갑지)'!C4*12,0)</f>
        <v>0</v>
      </c>
      <c r="C11" s="131" cm="1">
        <f t="array" ref="C11">SUMPRODUCT(('2. 사용내역_미화'!B5:B16&lt;&gt;"")*(MONTH('2. 사용내역_미화'!B5:B16)&lt;=6)*'2. 사용내역_미화'!H5:H16)</f>
        <v>0</v>
      </c>
      <c r="D11" s="54" cm="1">
        <f t="array" ref="D11">SUMPRODUCT((MONTH('2. 사용내역_미화'!B5:B16)&gt;=7)*'2. 사용내역_미화'!H5:H16)</f>
        <v>0</v>
      </c>
      <c r="E11" s="140">
        <f t="shared" ref="E11:E13" si="0">SUM(C11:D11)</f>
        <v>0</v>
      </c>
      <c r="F11" s="53">
        <f>IF('1. 안전관리비 (갑지)'!E4&gt;=50,6300*'1. 안전관리비 (갑지)'!E4*12,0)</f>
        <v>0</v>
      </c>
      <c r="G11" s="131" cm="1">
        <f t="array" ref="G11">SUMPRODUCT(('2. 사용내역_미화'!B19:B30&lt;&gt;"")*(MONTH('2. 사용내역_미화'!B19:B30)&lt;=6)*'2. 사용내역_미화'!H19:H30)</f>
        <v>0</v>
      </c>
      <c r="H11" s="54" cm="1">
        <f t="array" ref="H11">SUMPRODUCT((MONTH('2. 사용내역_미화'!B19:B30)&gt;=7)*'2. 사용내역_미화'!H19:H30)</f>
        <v>0</v>
      </c>
      <c r="I11" s="140">
        <f t="shared" ref="I11:I13" si="1">SUM(G11:H11)</f>
        <v>0</v>
      </c>
      <c r="J11" s="53">
        <f>'1. 안전관리비 (갑지)'!C4*3000*12</f>
        <v>0</v>
      </c>
      <c r="K11" s="131" cm="1">
        <f t="array" ref="K11">SUMPRODUCT(('2. 사용내역_미화'!B33:B52&lt;&gt;"")*(MONTH('2. 사용내역_미화'!B33:B52)&lt;=6)*'2. 사용내역_미화'!H33:H52)</f>
        <v>0</v>
      </c>
      <c r="L11" s="54" cm="1">
        <f t="array" ref="L11">SUMPRODUCT((MONTH('2. 사용내역_미화'!B33:B52)&gt;=7)*'2. 사용내역_미화'!H33:H52)</f>
        <v>0</v>
      </c>
      <c r="M11" s="140">
        <f t="shared" ref="M11:M13" si="2">SUM(K11:L11)</f>
        <v>0</v>
      </c>
      <c r="N11" s="53">
        <v>0</v>
      </c>
      <c r="O11" s="131" cm="1">
        <f t="array" ref="O11">SUMPRODUCT(('2. 사용내역_미화'!B55:B59&lt;&gt;"")*(MONTH('2. 사용내역_미화'!B55:B59)&lt;=6)*'2. 사용내역_미화'!H55:H59)</f>
        <v>0</v>
      </c>
      <c r="P11" s="54" cm="1">
        <f t="array" ref="P11">SUMPRODUCT((MONTH('2. 사용내역_미화'!B55:B59)&gt;=7)*'2. 사용내역_미화'!H55:H59)</f>
        <v>0</v>
      </c>
      <c r="Q11" s="140">
        <f t="shared" ref="Q11:Q13" si="3">SUM(O11:P11)</f>
        <v>0</v>
      </c>
      <c r="R11" s="53">
        <v>0</v>
      </c>
      <c r="S11" s="131" cm="1">
        <f t="array" ref="S11">SUMPRODUCT(('2. 사용내역_미화'!B62:B73&lt;&gt;"")*(MONTH('2. 사용내역_미화'!B62:B73)&lt;=6)*'2. 사용내역_미화'!H62:H73)</f>
        <v>0</v>
      </c>
      <c r="T11" s="54" cm="1">
        <f t="array" ref="T11">SUMPRODUCT((MONTH('2. 사용내역_미화'!B62:B73)&gt;=7)*'2. 사용내역_미화'!H62:H73)</f>
        <v>0</v>
      </c>
      <c r="U11" s="140">
        <f t="shared" ref="U11:U13" si="4">SUM(S11:T11)</f>
        <v>0</v>
      </c>
      <c r="V11" s="55">
        <f t="shared" ref="V11:V13" si="5">SUM(B11,F11,J11,N11,R11)</f>
        <v>0</v>
      </c>
      <c r="W11" s="56">
        <v>0</v>
      </c>
      <c r="X11" s="136">
        <f t="shared" ref="X11:X13" si="6">SUM(C11,G11,K11,O11,S11)</f>
        <v>0</v>
      </c>
      <c r="Y11" s="57">
        <f t="shared" ref="Y11:Y13" si="7">SUM(D11,H11,L11,P11,T11)</f>
        <v>0</v>
      </c>
      <c r="Z11" s="143">
        <f t="shared" ref="Z11:Z13" si="8">SUM(X11:Y11)</f>
        <v>0</v>
      </c>
      <c r="AA11" s="146">
        <f t="shared" ref="AA11:AA14" si="9">IFERROR(Z11/V11,0)</f>
        <v>0</v>
      </c>
    </row>
    <row r="12" spans="1:27" ht="27" customHeight="1">
      <c r="A12" s="48" t="s">
        <v>0</v>
      </c>
      <c r="B12" s="53">
        <f>IF('1. 안전관리비 (갑지)'!D4&gt;=50,6300*'1. 안전관리비 (갑지)'!D4*12,0)</f>
        <v>0</v>
      </c>
      <c r="C12" s="131" cm="1">
        <f t="array" ref="C12">SUMPRODUCT(('2. 사용내역_보안'!B5:B16&lt;&gt;"")*(MONTH('2. 사용내역_보안'!B5:B16)&lt;=6)*'2. 사용내역_보안'!H5:H16)</f>
        <v>0</v>
      </c>
      <c r="D12" s="54" cm="1">
        <f t="array" ref="D12">SUMPRODUCT((MONTH('2. 사용내역_보안'!B5:B16)&gt;=7)*'2. 사용내역_보안'!H5:H16)</f>
        <v>0</v>
      </c>
      <c r="E12" s="140">
        <f t="shared" si="0"/>
        <v>0</v>
      </c>
      <c r="F12" s="53">
        <f>IF('1. 안전관리비 (갑지)'!F4&gt;=50,6300*'1. 안전관리비 (갑지)'!F4*12,0)</f>
        <v>0</v>
      </c>
      <c r="G12" s="131" cm="1">
        <f t="array" ref="G12">SUMPRODUCT(('2. 사용내역_보안'!B19:B30&lt;&gt;"")*(MONTH('2. 사용내역_보안'!B19:B30)&lt;=6)*'2. 사용내역_보안'!H19:H30)</f>
        <v>0</v>
      </c>
      <c r="H12" s="54" cm="1">
        <f t="array" ref="H12">SUMPRODUCT((MONTH('2. 사용내역_보안'!B19:B30)&gt;=7)*'2. 사용내역_보안'!H19:H30)</f>
        <v>0</v>
      </c>
      <c r="I12" s="140">
        <f t="shared" si="1"/>
        <v>0</v>
      </c>
      <c r="J12" s="53">
        <f>'1. 안전관리비 (갑지)'!D4*4000*12</f>
        <v>0</v>
      </c>
      <c r="K12" s="131" cm="1">
        <f t="array" ref="K12">SUMPRODUCT(('2. 사용내역_보안'!B33:B52&lt;&gt;"")*(MONTH('2. 사용내역_보안'!B33:B52)&lt;=6)*'2. 사용내역_보안'!H33:H52)</f>
        <v>0</v>
      </c>
      <c r="L12" s="54" cm="1">
        <f t="array" ref="L12">SUMPRODUCT((MONTH('2. 사용내역_보안'!B33:B52)&gt;=7)*'2. 사용내역_보안'!H33:H52)</f>
        <v>0</v>
      </c>
      <c r="M12" s="140">
        <f t="shared" si="2"/>
        <v>0</v>
      </c>
      <c r="N12" s="53">
        <v>0</v>
      </c>
      <c r="O12" s="131" cm="1">
        <f t="array" ref="O12">SUMPRODUCT(('2. 사용내역_보안'!B55:B59&lt;&gt;"")*(MONTH('2. 사용내역_보안'!B55:B59)&lt;=6)*'2. 사용내역_보안'!H55:H59)</f>
        <v>0</v>
      </c>
      <c r="P12" s="54" cm="1">
        <f t="array" ref="P12">SUMPRODUCT((MONTH('2. 사용내역_보안'!B55:B59)&gt;=7)*'2. 사용내역_보안'!H55:H59)</f>
        <v>0</v>
      </c>
      <c r="Q12" s="140">
        <f t="shared" si="3"/>
        <v>0</v>
      </c>
      <c r="R12" s="53">
        <v>0</v>
      </c>
      <c r="S12" s="131" cm="1">
        <f t="array" ref="S12">SUMPRODUCT(('2. 사용내역_보안'!B62:B73&lt;&gt;"")*(MONTH('2. 사용내역_보안'!B62:B73)&lt;=6)*'2. 사용내역_보안'!H62:H73)</f>
        <v>0</v>
      </c>
      <c r="T12" s="54" cm="1">
        <f t="array" ref="T12">SUMPRODUCT((MONTH('2. 사용내역_보안'!B62:B73)&gt;=7)*'2. 사용내역_보안'!H62:H73)</f>
        <v>0</v>
      </c>
      <c r="U12" s="140">
        <f t="shared" si="4"/>
        <v>0</v>
      </c>
      <c r="V12" s="55">
        <f t="shared" si="5"/>
        <v>0</v>
      </c>
      <c r="W12" s="56">
        <v>0</v>
      </c>
      <c r="X12" s="136">
        <f t="shared" si="6"/>
        <v>0</v>
      </c>
      <c r="Y12" s="57">
        <f t="shared" si="7"/>
        <v>0</v>
      </c>
      <c r="Z12" s="143">
        <f t="shared" si="8"/>
        <v>0</v>
      </c>
      <c r="AA12" s="146">
        <f t="shared" si="9"/>
        <v>0</v>
      </c>
    </row>
    <row r="13" spans="1:27" ht="32.4" customHeight="1">
      <c r="A13" s="123" t="s">
        <v>93</v>
      </c>
      <c r="B13" s="58">
        <f>IF('1. 안전관리비 (갑지)'!E4&gt;=50,6300*'1. 안전관리비 (갑지)'!E4*12,0)</f>
        <v>0</v>
      </c>
      <c r="C13" s="132" cm="1">
        <f t="array" ref="C13">SUMPRODUCT(('2. 사용내역_기타'!B5:B16&lt;&gt;"")*(MONTH('2. 사용내역_기타'!B5:B16)&lt;=6)*'2. 사용내역_기타'!H5:H16)</f>
        <v>0</v>
      </c>
      <c r="D13" s="59" cm="1">
        <f t="array" ref="D13">SUMPRODUCT((MONTH('2. 사용내역_기타'!B5:B16)&gt;=7)*'2. 사용내역_기타'!H5:H16)</f>
        <v>0</v>
      </c>
      <c r="E13" s="151">
        <f t="shared" si="0"/>
        <v>0</v>
      </c>
      <c r="F13" s="58">
        <f>IF('1. 안전관리비 (갑지)'!G4&gt;=50,6300*'1. 안전관리비 (갑지)'!G4*12,0)</f>
        <v>0</v>
      </c>
      <c r="G13" s="132" cm="1">
        <f t="array" ref="G13">SUMPRODUCT(('2. 사용내역_기타'!B19:B30&lt;&gt;"")*(MONTH('2. 사용내역_기타'!B19:B30)&lt;=6)*'2. 사용내역_기타'!H19:H30)</f>
        <v>0</v>
      </c>
      <c r="H13" s="60" cm="1">
        <f t="array" ref="H13">SUMPRODUCT((MONTH('2. 사용내역_기타'!B19:B30)&gt;=7)*'2. 사용내역_기타'!H19:H30)</f>
        <v>0</v>
      </c>
      <c r="I13" s="151">
        <f t="shared" si="1"/>
        <v>0</v>
      </c>
      <c r="J13" s="58">
        <f>'1. 안전관리비 (갑지)'!E4*1000*12</f>
        <v>0</v>
      </c>
      <c r="K13" s="134" cm="1">
        <f t="array" ref="K13">SUMPRODUCT(('2. 사용내역_기타'!B33:B52&lt;&gt;"")*(MONTH('2. 사용내역_기타'!B33:B52)&lt;=6)*'2. 사용내역_기타'!H33:H52)</f>
        <v>0</v>
      </c>
      <c r="L13" s="60" cm="1">
        <f t="array" ref="L13">SUMPRODUCT((MONTH('2. 사용내역_기타'!B33:B52)&gt;=7)*'2. 사용내역_기타'!H33:H52)</f>
        <v>0</v>
      </c>
      <c r="M13" s="151">
        <f t="shared" si="2"/>
        <v>0</v>
      </c>
      <c r="N13" s="58">
        <v>0</v>
      </c>
      <c r="O13" s="134" cm="1">
        <f t="array" ref="O13">SUMPRODUCT(('2. 사용내역_기타'!B55:B59&lt;&gt;"")*(MONTH('2. 사용내역_기타'!B55:B59)&lt;=6)*'2. 사용내역_기타'!H55:H59)</f>
        <v>0</v>
      </c>
      <c r="P13" s="60" cm="1">
        <f t="array" ref="P13">SUMPRODUCT((MONTH('2. 사용내역_기타'!B55:B59)&gt;=7)*'2. 사용내역_기타'!H55:H59)</f>
        <v>0</v>
      </c>
      <c r="Q13" s="151">
        <f t="shared" si="3"/>
        <v>0</v>
      </c>
      <c r="R13" s="58">
        <v>0</v>
      </c>
      <c r="S13" s="134" cm="1">
        <f t="array" ref="S13">SUMPRODUCT(('2. 사용내역_기타'!B62:B73&lt;&gt;"")*(MONTH('2. 사용내역_기타'!B62:B73)&lt;=6)*'2. 사용내역_기타'!H62:H73)</f>
        <v>0</v>
      </c>
      <c r="T13" s="60" cm="1">
        <f t="array" ref="T13">SUMPRODUCT((MONTH('2. 사용내역_기타'!B62:B73)&gt;=7)*'2. 사용내역_기타'!H62:H73)</f>
        <v>0</v>
      </c>
      <c r="U13" s="151">
        <f t="shared" si="4"/>
        <v>0</v>
      </c>
      <c r="V13" s="61">
        <f t="shared" si="5"/>
        <v>0</v>
      </c>
      <c r="W13" s="62">
        <v>0</v>
      </c>
      <c r="X13" s="137">
        <f t="shared" si="6"/>
        <v>0</v>
      </c>
      <c r="Y13" s="63">
        <f t="shared" si="7"/>
        <v>0</v>
      </c>
      <c r="Z13" s="144">
        <f t="shared" si="8"/>
        <v>0</v>
      </c>
      <c r="AA13" s="147">
        <f t="shared" si="9"/>
        <v>0</v>
      </c>
    </row>
    <row r="14" spans="1:27" ht="27" customHeight="1">
      <c r="A14" s="50" t="s">
        <v>40</v>
      </c>
      <c r="B14" s="64">
        <f t="shared" ref="B14:M14" si="10">SUM(B10:B13)</f>
        <v>0</v>
      </c>
      <c r="C14" s="133">
        <f t="shared" si="10"/>
        <v>0</v>
      </c>
      <c r="D14" s="65">
        <f t="shared" si="10"/>
        <v>0</v>
      </c>
      <c r="E14" s="141">
        <f t="shared" si="10"/>
        <v>0</v>
      </c>
      <c r="F14" s="64">
        <f t="shared" si="10"/>
        <v>0</v>
      </c>
      <c r="G14" s="133">
        <f t="shared" si="10"/>
        <v>0</v>
      </c>
      <c r="H14" s="65">
        <f t="shared" si="10"/>
        <v>0</v>
      </c>
      <c r="I14" s="141">
        <f t="shared" si="10"/>
        <v>0</v>
      </c>
      <c r="J14" s="64">
        <f t="shared" si="10"/>
        <v>0</v>
      </c>
      <c r="K14" s="133">
        <f t="shared" si="10"/>
        <v>0</v>
      </c>
      <c r="L14" s="65">
        <f t="shared" si="10"/>
        <v>0</v>
      </c>
      <c r="M14" s="141">
        <f t="shared" si="10"/>
        <v>0</v>
      </c>
      <c r="N14" s="64">
        <f>'1. 안전관리비 (갑지)'!B5*38870</f>
        <v>0</v>
      </c>
      <c r="O14" s="133">
        <f>SUM(O10:O13)</f>
        <v>0</v>
      </c>
      <c r="P14" s="65">
        <f>SUM(P10:P13)</f>
        <v>0</v>
      </c>
      <c r="Q14" s="141">
        <f>SUM(Q10:Q13)</f>
        <v>0</v>
      </c>
      <c r="R14" s="64">
        <v>0</v>
      </c>
      <c r="S14" s="133">
        <f>SUM(S10:S13)</f>
        <v>0</v>
      </c>
      <c r="T14" s="65">
        <f>SUM(T10:T13)</f>
        <v>0</v>
      </c>
      <c r="U14" s="141">
        <f>SUM(U10:U13)</f>
        <v>0</v>
      </c>
      <c r="V14" s="66">
        <f>SUM(B14,F14,J14,N14,R14)</f>
        <v>0</v>
      </c>
      <c r="W14" s="67">
        <f>'1. 안전관리비 (갑지)'!B7</f>
        <v>0</v>
      </c>
      <c r="X14" s="138">
        <f>SUM(X10:X13)</f>
        <v>0</v>
      </c>
      <c r="Y14" s="68">
        <f>SUM(Y10:Y13)</f>
        <v>0</v>
      </c>
      <c r="Z14" s="145">
        <f>SUM(Z10:Z13)</f>
        <v>0</v>
      </c>
      <c r="AA14" s="148">
        <f t="shared" si="9"/>
        <v>0</v>
      </c>
    </row>
    <row r="20" spans="28:28">
      <c r="AB20" s="149"/>
    </row>
  </sheetData>
  <mergeCells count="11">
    <mergeCell ref="R8:U8"/>
    <mergeCell ref="A1:AA4"/>
    <mergeCell ref="A5:AA5"/>
    <mergeCell ref="A8:A9"/>
    <mergeCell ref="V8:AA8"/>
    <mergeCell ref="A7:H7"/>
    <mergeCell ref="A6:H6"/>
    <mergeCell ref="B8:E8"/>
    <mergeCell ref="F8:I8"/>
    <mergeCell ref="J8:M8"/>
    <mergeCell ref="N8:Q8"/>
  </mergeCells>
  <phoneticPr fontId="1" type="noConversion"/>
  <printOptions horizontalCentered="1"/>
  <pageMargins left="0.19685039370078741" right="0.19685039370078741" top="0.19685039370078741" bottom="0.19685039370078741" header="0" footer="0"/>
  <pageSetup paperSize="9" scale="32" fitToWidth="0" orientation="portrait"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31307-4DA6-4CB8-92EC-B517534E0743}">
  <sheetPr>
    <tabColor rgb="FF92D050"/>
  </sheetPr>
  <dimension ref="A1:G19"/>
  <sheetViews>
    <sheetView showGridLines="0" tabSelected="1" view="pageBreakPreview" topLeftCell="A3" zoomScale="70" zoomScaleNormal="55" zoomScaleSheetLayoutView="70" workbookViewId="0">
      <selection activeCell="V10" sqref="V10"/>
    </sheetView>
  </sheetViews>
  <sheetFormatPr defaultColWidth="9" defaultRowHeight="13.2"/>
  <cols>
    <col min="1" max="1" width="35.59765625" style="71" customWidth="1"/>
    <col min="2" max="2" width="15.69921875" style="71" customWidth="1"/>
    <col min="3" max="4" width="15.69921875" style="69" customWidth="1"/>
    <col min="5" max="5" width="15.69921875" style="70" customWidth="1"/>
    <col min="6" max="6" width="10.19921875" style="71" customWidth="1"/>
    <col min="7" max="7" width="9.3984375" style="71" customWidth="1"/>
    <col min="8" max="16384" width="9" style="71"/>
  </cols>
  <sheetData>
    <row r="1" spans="1:5" s="72" customFormat="1" ht="85.2" customHeight="1">
      <c r="A1" s="199" t="s">
        <v>101</v>
      </c>
      <c r="B1" s="199"/>
      <c r="C1" s="199"/>
      <c r="D1" s="199"/>
      <c r="E1" s="199"/>
    </row>
    <row r="2" spans="1:5" s="72" customFormat="1" ht="28.2" customHeight="1">
      <c r="A2" s="113" t="s">
        <v>79</v>
      </c>
      <c r="B2" s="110"/>
      <c r="C2" s="110"/>
      <c r="D2" s="111"/>
      <c r="E2" s="112" t="s">
        <v>85</v>
      </c>
    </row>
    <row r="3" spans="1:5" s="74" customFormat="1" ht="49.95" customHeight="1">
      <c r="A3" s="206" t="s">
        <v>104</v>
      </c>
      <c r="B3" s="116" t="s">
        <v>34</v>
      </c>
      <c r="C3" s="116" t="s">
        <v>35</v>
      </c>
      <c r="D3" s="116" t="s">
        <v>0</v>
      </c>
      <c r="E3" s="117" t="s">
        <v>86</v>
      </c>
    </row>
    <row r="4" spans="1:5" s="74" customFormat="1" ht="49.95" customHeight="1">
      <c r="A4" s="207"/>
      <c r="B4" s="121">
        <v>0</v>
      </c>
      <c r="C4" s="121">
        <v>0</v>
      </c>
      <c r="D4" s="121">
        <v>0</v>
      </c>
      <c r="E4" s="122">
        <v>0</v>
      </c>
    </row>
    <row r="5" spans="1:5" s="74" customFormat="1" ht="49.95" customHeight="1">
      <c r="A5" s="120" t="s">
        <v>99</v>
      </c>
      <c r="B5" s="200">
        <v>0</v>
      </c>
      <c r="C5" s="201"/>
      <c r="D5" s="201"/>
      <c r="E5" s="202"/>
    </row>
    <row r="6" spans="1:5" s="74" customFormat="1" ht="49.95" customHeight="1">
      <c r="A6" s="114" t="s">
        <v>102</v>
      </c>
      <c r="B6" s="208">
        <v>0</v>
      </c>
      <c r="C6" s="209"/>
      <c r="D6" s="209"/>
      <c r="E6" s="210"/>
    </row>
    <row r="7" spans="1:5" s="74" customFormat="1" ht="49.8" customHeight="1">
      <c r="A7" s="115" t="s">
        <v>103</v>
      </c>
      <c r="B7" s="203">
        <v>0</v>
      </c>
      <c r="C7" s="204"/>
      <c r="D7" s="204"/>
      <c r="E7" s="205"/>
    </row>
    <row r="8" spans="1:5" s="74" customFormat="1" ht="21.6" customHeight="1" thickBot="1">
      <c r="A8" s="198"/>
      <c r="B8" s="198"/>
      <c r="C8" s="198"/>
      <c r="D8" s="198"/>
      <c r="E8" s="198"/>
    </row>
    <row r="9" spans="1:5" s="74" customFormat="1" ht="54" customHeight="1">
      <c r="A9" s="195" t="s">
        <v>100</v>
      </c>
      <c r="B9" s="196"/>
      <c r="C9" s="196"/>
      <c r="D9" s="196"/>
      <c r="E9" s="197"/>
    </row>
    <row r="10" spans="1:5" s="74" customFormat="1" ht="49.95" customHeight="1">
      <c r="A10" s="155" t="s">
        <v>80</v>
      </c>
      <c r="B10" s="152" t="s">
        <v>87</v>
      </c>
      <c r="C10" s="152" t="s">
        <v>88</v>
      </c>
      <c r="D10" s="152" t="s">
        <v>92</v>
      </c>
      <c r="E10" s="156" t="s">
        <v>81</v>
      </c>
    </row>
    <row r="11" spans="1:5" s="74" customFormat="1" ht="49.95" customHeight="1">
      <c r="A11" s="157" t="s">
        <v>82</v>
      </c>
      <c r="B11" s="153" cm="1">
        <f t="array" ref="B11">SUMPRODUCT(('2. 사용내역_시설'!B5:B16&lt;&gt;"")*(MONTH('2. 사용내역_시설'!B5:B16)&lt;=6)*'2. 사용내역_시설'!H5:H16)+SUMPRODUCT(('2. 사용내역_미화'!B5:B16&lt;&gt;"")*(MONTH('2. 사용내역_미화'!B5:B16)&lt;=6)*'2. 사용내역_미화'!H5:H16)+SUMPRODUCT(('2. 사용내역_보안'!B5:B16&lt;&gt;"")*(MONTH('2. 사용내역_보안'!B5:B16)&lt;=6)*'2. 사용내역_보안'!H5:H16)+SUMPRODUCT(('2. 사용내역_기타'!B5:B16&lt;&gt;"")*(MONTH('2. 사용내역_기타'!B5:B16)&lt;=6)*'2. 사용내역_기타'!H5:H16)</f>
        <v>0</v>
      </c>
      <c r="C11" s="153" cm="1">
        <f t="array" ref="C11">SUMPRODUCT((MONTH('2. 사용내역_시설'!B5:B16)&gt;=7)*'2. 사용내역_시설'!H5:H16)+SUMPRODUCT((MONTH('2. 사용내역_미화'!B5:B16)&gt;=7)*'2. 사용내역_미화'!H5:H16)+SUMPRODUCT((MONTH('2. 사용내역_보안'!B5:B16)&gt;=7)*'2. 사용내역_보안'!H5:H16)+SUMPRODUCT((MONTH('2. 사용내역_기타'!B5:B16)&gt;=7)*'2. 사용내역_기타'!H5:H16)</f>
        <v>0</v>
      </c>
      <c r="D11" s="153">
        <f>SUM(B11:C11)</f>
        <v>0</v>
      </c>
      <c r="E11" s="158">
        <f>IFERROR(D11/$D$16,0)</f>
        <v>0</v>
      </c>
    </row>
    <row r="12" spans="1:5" s="74" customFormat="1" ht="49.95" customHeight="1">
      <c r="A12" s="159" t="s">
        <v>76</v>
      </c>
      <c r="B12" s="154" cm="1">
        <f t="array" ref="B12">SUMPRODUCT(('2. 사용내역_시설'!B19:B30&lt;&gt;"")*(MONTH('2. 사용내역_시설'!B19:B30)&lt;=6)*'2. 사용내역_시설'!H19:H30)+SUMPRODUCT(('2. 사용내역_미화'!B19:B30&lt;&gt;"")*(MONTH('2. 사용내역_미화'!B19:B30)&lt;=6)*'2. 사용내역_미화'!H19:H30)+SUMPRODUCT(('2. 사용내역_보안'!B19:B30&lt;&gt;"")*(MONTH('2. 사용내역_보안'!B19:B30)&lt;=6)*'2. 사용내역_보안'!H19:H30)+SUMPRODUCT(('2. 사용내역_기타'!B19:B30&lt;&gt;"")*(MONTH('2. 사용내역_기타'!B19:B30)&lt;=6)*'2. 사용내역_기타'!H19:H30)</f>
        <v>0</v>
      </c>
      <c r="C12" s="154" cm="1">
        <f t="array" ref="C12">SUMPRODUCT((MONTH('2. 사용내역_시설'!B19:B30)&gt;=7)*'2. 사용내역_시설'!H19:H30)+SUMPRODUCT((MONTH('2. 사용내역_미화'!B19:B30)&gt;=7)*'2. 사용내역_미화'!H19:H30)+SUMPRODUCT((MONTH('2. 사용내역_보안'!B19:B30)&gt;=7)*'2. 사용내역_보안'!H19:H30)+SUMPRODUCT((MONTH('2. 사용내역_기타'!B19:B30)&gt;=7)*'2. 사용내역_기타'!H19:H30)</f>
        <v>0</v>
      </c>
      <c r="D12" s="153">
        <f t="shared" ref="D12:D15" si="0">SUM(B12:C12)</f>
        <v>0</v>
      </c>
      <c r="E12" s="158">
        <f>IFERROR(D12/$D$16,0)</f>
        <v>0</v>
      </c>
    </row>
    <row r="13" spans="1:5" s="74" customFormat="1" ht="49.95" customHeight="1">
      <c r="A13" s="159" t="s">
        <v>84</v>
      </c>
      <c r="B13" s="154" cm="1">
        <f t="array" ref="B13">SUMPRODUCT(('2. 사용내역_시설'!B33:B52&lt;&gt;"")*(MONTH('2. 사용내역_시설'!B33:B52)&lt;=6)*'2. 사용내역_시설'!H33:H52)+SUMPRODUCT(('2. 사용내역_미화'!B33:B52&lt;&gt;"")*(MONTH('2. 사용내역_미화'!B33:B52)&lt;=6)*'2. 사용내역_미화'!H33:H52)+SUMPRODUCT(('2. 사용내역_보안'!B33:B52&lt;&gt;"")*(MONTH('2. 사용내역_보안'!B33:B52)&lt;=6)*'2. 사용내역_보안'!H33:H52)+SUMPRODUCT(('2. 사용내역_기타'!B33:B52&lt;&gt;"")*(MONTH('2. 사용내역_기타'!B33:B52)&lt;=6)*'2. 사용내역_기타'!H33:H52)</f>
        <v>0</v>
      </c>
      <c r="C13" s="154" cm="1">
        <f t="array" ref="C13">SUMPRODUCT((MONTH('2. 사용내역_시설'!B33:B52)&gt;=7)*'2. 사용내역_시설'!H33:H52)+SUMPRODUCT((MONTH('2. 사용내역_미화'!B33:B52)&gt;=7)*'2. 사용내역_미화'!H33:H52)+SUMPRODUCT((MONTH('2. 사용내역_보안'!B33:B52)&gt;=7)*'2. 사용내역_보안'!H33:H52)+SUMPRODUCT((MONTH('2. 사용내역_기타'!B33:B52)&gt;=7)*'2. 사용내역_기타'!H33:H52)</f>
        <v>0</v>
      </c>
      <c r="D13" s="153">
        <f t="shared" si="0"/>
        <v>0</v>
      </c>
      <c r="E13" s="158">
        <f>IFERROR(D13/$D$16,0)</f>
        <v>0</v>
      </c>
    </row>
    <row r="14" spans="1:5" s="74" customFormat="1" ht="49.95" customHeight="1">
      <c r="A14" s="159" t="s">
        <v>77</v>
      </c>
      <c r="B14" s="154" cm="1">
        <f t="array" ref="B14">SUMPRODUCT(('2. 사용내역_시설'!B55:B59&lt;&gt;"")*(MONTH('2. 사용내역_시설'!B55:B59)&lt;=6)*'2. 사용내역_시설'!H55:H59)+SUMPRODUCT(('2. 사용내역_미화'!B55:B59&lt;&gt;"")*(MONTH('2. 사용내역_미화'!B55:B59)&lt;=6)*'2. 사용내역_미화'!H55:H59)+SUMPRODUCT(('2. 사용내역_보안'!B55:B59&lt;&gt;"")*(MONTH('2. 사용내역_보안'!B55:B59)&lt;=6)*'2. 사용내역_보안'!H55:H59)+SUMPRODUCT(('2. 사용내역_기타'!B55:B59&lt;&gt;"")*(MONTH('2. 사용내역_기타'!B55:B59)&lt;=6)*'2. 사용내역_기타'!H55:H59)</f>
        <v>0</v>
      </c>
      <c r="C14" s="154" cm="1">
        <f t="array" ref="C14">SUMPRODUCT((MONTH('2. 사용내역_시설'!B55:B59)&gt;=7)*'2. 사용내역_시설'!H55:H59)+SUMPRODUCT((MONTH('2. 사용내역_미화'!B55:B59)&gt;=7)*'2. 사용내역_미화'!H55:H59)+SUMPRODUCT((MONTH('2. 사용내역_보안'!B55:B59)&gt;=7)*'2. 사용내역_보안'!H55:H59)+SUMPRODUCT((MONTH('2. 사용내역_기타'!B55:B59)&gt;=7)*'2. 사용내역_기타'!H55:H59)</f>
        <v>0</v>
      </c>
      <c r="D14" s="153">
        <f t="shared" si="0"/>
        <v>0</v>
      </c>
      <c r="E14" s="158">
        <f>IFERROR(D14/$D$16,0)</f>
        <v>0</v>
      </c>
    </row>
    <row r="15" spans="1:5" s="74" customFormat="1" ht="49.95" customHeight="1">
      <c r="A15" s="159" t="s">
        <v>83</v>
      </c>
      <c r="B15" s="154" cm="1">
        <f t="array" ref="B15">SUMPRODUCT(('2. 사용내역_시설'!B62:B73&lt;&gt;"")*(MONTH('2. 사용내역_시설'!B62:B73)&lt;=6)*'2. 사용내역_시설'!H62:H73)+SUMPRODUCT(('2. 사용내역_미화'!B62:B73&lt;&gt;"")*(MONTH('2. 사용내역_미화'!B62:B73)&lt;=6)*'2. 사용내역_미화'!H62:H73)+SUMPRODUCT(('2. 사용내역_보안'!B62:B73&lt;&gt;"")*(MONTH('2. 사용내역_보안'!B62:B73)&lt;=6)*'2. 사용내역_보안'!H62:H73)+SUMPRODUCT(('2. 사용내역_기타'!B62:B73&lt;&gt;"")*(MONTH('2. 사용내역_기타'!B62:B73)&lt;=6)*'2. 사용내역_기타'!H62:H73)</f>
        <v>0</v>
      </c>
      <c r="C15" s="154" cm="1">
        <f t="array" ref="C15">SUMPRODUCT((MONTH('2. 사용내역_시설'!B62:B73)&gt;=7)*'2. 사용내역_시설'!H62:H73)+SUMPRODUCT((MONTH('2. 사용내역_미화'!B62:B73)&gt;=7)*'2. 사용내역_미화'!H62:H73)+SUMPRODUCT((MONTH('2. 사용내역_보안'!B62:B73)&gt;=7)*'2. 사용내역_보안'!H62:H73)+SUMPRODUCT((MONTH('2. 사용내역_기타'!B62:B73)&gt;=7)*'2. 사용내역_기타'!H62:H73)</f>
        <v>0</v>
      </c>
      <c r="D15" s="153">
        <f t="shared" si="0"/>
        <v>0</v>
      </c>
      <c r="E15" s="158">
        <f>IFERROR(D15/$D$16,0)</f>
        <v>0</v>
      </c>
    </row>
    <row r="16" spans="1:5" s="74" customFormat="1" ht="49.8" customHeight="1" thickBot="1">
      <c r="A16" s="160" t="s">
        <v>78</v>
      </c>
      <c r="B16" s="161">
        <f>SUM(B11:B15)</f>
        <v>0</v>
      </c>
      <c r="C16" s="162">
        <f>SUM(C11:C15)</f>
        <v>0</v>
      </c>
      <c r="D16" s="161">
        <f>SUM(D11:D15)</f>
        <v>0</v>
      </c>
      <c r="E16" s="163">
        <f>IFERROR(D16/B7,0)</f>
        <v>0</v>
      </c>
    </row>
    <row r="17" spans="1:7" s="119" customFormat="1" ht="68.400000000000006" customHeight="1">
      <c r="A17" s="192" t="s">
        <v>90</v>
      </c>
      <c r="B17" s="192"/>
      <c r="C17" s="192"/>
      <c r="D17" s="192"/>
      <c r="E17" s="192"/>
    </row>
    <row r="18" spans="1:7" s="74" customFormat="1" ht="39.6" customHeight="1">
      <c r="A18" s="193" t="s">
        <v>91</v>
      </c>
      <c r="B18" s="193"/>
      <c r="C18" s="193"/>
      <c r="D18" s="193"/>
      <c r="E18" s="193"/>
    </row>
    <row r="19" spans="1:7" s="74" customFormat="1" ht="42" customHeight="1">
      <c r="A19" s="194" t="s">
        <v>45</v>
      </c>
      <c r="B19" s="194"/>
      <c r="C19" s="194"/>
      <c r="D19" s="194"/>
      <c r="E19" s="194"/>
      <c r="F19" s="75"/>
      <c r="G19" s="73"/>
    </row>
  </sheetData>
  <sheetProtection algorithmName="SHA-512" hashValue="56GT7A9s1jSB4Ro7WumKyMsEVXcbKU0Qq0zSojz+WrYh8ebeBXDQARA49G88aQlEAT8ZB1SlPUgrEMGUyHXl7A==" saltValue="LsMcDplxnDaKRy1fvgqF6g==" spinCount="100000" sheet="1" objects="1" scenarios="1"/>
  <mergeCells count="10">
    <mergeCell ref="A1:E1"/>
    <mergeCell ref="B5:E5"/>
    <mergeCell ref="B7:E7"/>
    <mergeCell ref="A3:A4"/>
    <mergeCell ref="B6:E6"/>
    <mergeCell ref="A17:E17"/>
    <mergeCell ref="A18:E18"/>
    <mergeCell ref="A19:E19"/>
    <mergeCell ref="A9:E9"/>
    <mergeCell ref="A8:E8"/>
  </mergeCells>
  <phoneticPr fontId="1" type="noConversion"/>
  <conditionalFormatting sqref="B13">
    <cfRule type="expression" dxfId="4" priority="9">
      <formula>ISNUMBER(SEARCH($A$13,#REF!))</formula>
    </cfRule>
  </conditionalFormatting>
  <conditionalFormatting sqref="B14">
    <cfRule type="expression" dxfId="3" priority="10">
      <formula>ISNUMBER(SEARCH($A$14,#REF!))</formula>
    </cfRule>
  </conditionalFormatting>
  <conditionalFormatting sqref="B15">
    <cfRule type="expression" dxfId="2" priority="11">
      <formula>ISNUMBER(SEARCH($A$15,#REF!))</formula>
    </cfRule>
  </conditionalFormatting>
  <conditionalFormatting sqref="B11:C11">
    <cfRule type="expression" dxfId="1" priority="7">
      <formula>ISNUMBER(SEARCH($A$11,#REF!))</formula>
    </cfRule>
  </conditionalFormatting>
  <conditionalFormatting sqref="B12:C12">
    <cfRule type="expression" dxfId="0" priority="8">
      <formula>ISNUMBER(SEARCH($A$12,#REF!))</formula>
    </cfRule>
  </conditionalFormatting>
  <printOptions horizontalCentered="1" verticalCentered="1"/>
  <pageMargins left="0.39370078740157483" right="0.39370078740157483" top="0.19685039370078741" bottom="0.19685039370078741" header="0.11811023622047245" footer="0.51181102362204722"/>
  <pageSetup paperSize="9" scale="83"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O165"/>
  <sheetViews>
    <sheetView view="pageBreakPreview" zoomScale="70" zoomScaleNormal="100" zoomScaleSheetLayoutView="70" workbookViewId="0">
      <pane xSplit="1" ySplit="3" topLeftCell="B19" activePane="bottomRight" state="frozen"/>
      <selection activeCell="O12" sqref="O12"/>
      <selection pane="topRight" activeCell="O12" sqref="O12"/>
      <selection pane="bottomLeft" activeCell="O12" sqref="O12"/>
      <selection pane="bottomRight" activeCell="B19" sqref="B19:B30"/>
    </sheetView>
  </sheetViews>
  <sheetFormatPr defaultColWidth="9" defaultRowHeight="17.399999999999999"/>
  <cols>
    <col min="1" max="1" width="17.3984375" style="7" bestFit="1" customWidth="1"/>
    <col min="2" max="2" width="7.3984375" style="43" bestFit="1" customWidth="1"/>
    <col min="3" max="3" width="25.69921875" style="44" customWidth="1"/>
    <col min="4" max="7" width="10.59765625" style="44" customWidth="1"/>
    <col min="8" max="8" width="11.8984375" style="44" bestFit="1" customWidth="1"/>
    <col min="9" max="9" width="14.8984375" style="45" customWidth="1"/>
    <col min="10" max="26" width="9" style="44"/>
    <col min="27" max="27" width="9" style="44" customWidth="1"/>
    <col min="28" max="16384" width="9" style="44"/>
  </cols>
  <sheetData>
    <row r="1" spans="1:9" s="2" customFormat="1" ht="60" customHeight="1">
      <c r="A1" s="211" t="s">
        <v>41</v>
      </c>
      <c r="B1" s="212"/>
      <c r="C1" s="212"/>
      <c r="D1" s="212"/>
      <c r="E1" s="212"/>
      <c r="F1" s="212"/>
      <c r="G1" s="212"/>
      <c r="H1" s="212"/>
      <c r="I1" s="212"/>
    </row>
    <row r="2" spans="1:9" s="2" customFormat="1" ht="16.5" customHeight="1">
      <c r="A2" s="213" t="s">
        <v>4</v>
      </c>
      <c r="B2" s="213"/>
      <c r="C2" s="213"/>
      <c r="D2" s="213"/>
      <c r="E2" s="213"/>
      <c r="F2" s="213"/>
      <c r="G2" s="213"/>
      <c r="H2" s="213"/>
      <c r="I2" s="213"/>
    </row>
    <row r="3" spans="1:9" s="7" customFormat="1" ht="23.1" customHeight="1">
      <c r="A3" s="3" t="s">
        <v>5</v>
      </c>
      <c r="B3" s="4" t="s">
        <v>6</v>
      </c>
      <c r="C3" s="5" t="s">
        <v>7</v>
      </c>
      <c r="D3" s="5" t="s">
        <v>8</v>
      </c>
      <c r="E3" s="5" t="s">
        <v>9</v>
      </c>
      <c r="F3" s="5" t="s">
        <v>10</v>
      </c>
      <c r="G3" s="5" t="s">
        <v>11</v>
      </c>
      <c r="H3" s="5" t="s">
        <v>12</v>
      </c>
      <c r="I3" s="6" t="s">
        <v>13</v>
      </c>
    </row>
    <row r="4" spans="1:9" s="7" customFormat="1" ht="23.1" customHeight="1">
      <c r="A4" s="214" t="s">
        <v>14</v>
      </c>
      <c r="B4" s="8">
        <v>44936</v>
      </c>
      <c r="C4" s="9" t="s">
        <v>15</v>
      </c>
      <c r="D4" s="9" t="s">
        <v>16</v>
      </c>
      <c r="E4" s="9" t="s">
        <v>17</v>
      </c>
      <c r="F4" s="10">
        <v>38</v>
      </c>
      <c r="G4" s="11">
        <v>0</v>
      </c>
      <c r="H4" s="12">
        <v>120000</v>
      </c>
      <c r="I4" s="13"/>
    </row>
    <row r="5" spans="1:9" s="7" customFormat="1" ht="23.1" customHeight="1">
      <c r="A5" s="215"/>
      <c r="B5" s="14">
        <v>45658</v>
      </c>
      <c r="C5" s="15"/>
      <c r="D5" s="15"/>
      <c r="E5" s="15"/>
      <c r="F5" s="16"/>
      <c r="G5" s="17"/>
      <c r="H5" s="18"/>
      <c r="I5" s="19"/>
    </row>
    <row r="6" spans="1:9" s="7" customFormat="1" ht="23.1" customHeight="1">
      <c r="A6" s="215"/>
      <c r="B6" s="14"/>
      <c r="C6" s="15"/>
      <c r="D6" s="15"/>
      <c r="E6" s="15"/>
      <c r="F6" s="16"/>
      <c r="G6" s="17"/>
      <c r="H6" s="18"/>
      <c r="I6" s="19"/>
    </row>
    <row r="7" spans="1:9" s="7" customFormat="1" ht="23.1" customHeight="1">
      <c r="A7" s="215"/>
      <c r="B7" s="14"/>
      <c r="C7" s="15"/>
      <c r="D7" s="15"/>
      <c r="E7" s="15"/>
      <c r="F7" s="16"/>
      <c r="G7" s="17"/>
      <c r="H7" s="18"/>
      <c r="I7" s="19"/>
    </row>
    <row r="8" spans="1:9" s="7" customFormat="1" ht="22.5" customHeight="1">
      <c r="A8" s="215"/>
      <c r="B8" s="14"/>
      <c r="C8" s="15"/>
      <c r="D8" s="15"/>
      <c r="E8" s="15"/>
      <c r="F8" s="16"/>
      <c r="G8" s="17"/>
      <c r="H8" s="18"/>
      <c r="I8" s="19"/>
    </row>
    <row r="9" spans="1:9" s="7" customFormat="1" ht="22.5" customHeight="1">
      <c r="A9" s="215"/>
      <c r="B9" s="125"/>
      <c r="C9" s="126"/>
      <c r="D9" s="126"/>
      <c r="E9" s="126"/>
      <c r="F9" s="127"/>
      <c r="G9" s="128"/>
      <c r="H9" s="129"/>
      <c r="I9" s="19"/>
    </row>
    <row r="10" spans="1:9" s="7" customFormat="1" ht="22.5" customHeight="1">
      <c r="A10" s="215"/>
      <c r="B10" s="125"/>
      <c r="C10" s="126"/>
      <c r="D10" s="126"/>
      <c r="E10" s="126"/>
      <c r="F10" s="127"/>
      <c r="G10" s="128"/>
      <c r="H10" s="129"/>
      <c r="I10" s="19"/>
    </row>
    <row r="11" spans="1:9" s="7" customFormat="1" ht="22.5" customHeight="1">
      <c r="A11" s="215"/>
      <c r="B11" s="125"/>
      <c r="C11" s="126"/>
      <c r="D11" s="126"/>
      <c r="E11" s="126"/>
      <c r="F11" s="127"/>
      <c r="G11" s="128"/>
      <c r="H11" s="129"/>
      <c r="I11" s="19"/>
    </row>
    <row r="12" spans="1:9" s="7" customFormat="1" ht="22.5" customHeight="1">
      <c r="A12" s="215"/>
      <c r="B12" s="125"/>
      <c r="C12" s="126"/>
      <c r="D12" s="126"/>
      <c r="E12" s="126"/>
      <c r="F12" s="127"/>
      <c r="G12" s="128"/>
      <c r="H12" s="129"/>
      <c r="I12" s="19"/>
    </row>
    <row r="13" spans="1:9" s="7" customFormat="1" ht="22.5" customHeight="1">
      <c r="A13" s="215"/>
      <c r="B13" s="125"/>
      <c r="C13" s="126"/>
      <c r="D13" s="126"/>
      <c r="E13" s="126"/>
      <c r="F13" s="127"/>
      <c r="G13" s="128"/>
      <c r="H13" s="129"/>
      <c r="I13" s="19"/>
    </row>
    <row r="14" spans="1:9" s="7" customFormat="1" ht="22.2" customHeight="1">
      <c r="A14" s="215"/>
      <c r="B14" s="125"/>
      <c r="C14" s="126"/>
      <c r="D14" s="126"/>
      <c r="E14" s="126"/>
      <c r="F14" s="127"/>
      <c r="G14" s="128"/>
      <c r="H14" s="129"/>
      <c r="I14" s="19"/>
    </row>
    <row r="15" spans="1:9" s="7" customFormat="1" ht="22.5" customHeight="1">
      <c r="A15" s="215"/>
      <c r="B15" s="125"/>
      <c r="C15" s="126"/>
      <c r="D15" s="126"/>
      <c r="E15" s="126"/>
      <c r="F15" s="127"/>
      <c r="G15" s="128"/>
      <c r="H15" s="129"/>
      <c r="I15" s="19"/>
    </row>
    <row r="16" spans="1:9" s="7" customFormat="1" ht="22.2" customHeight="1">
      <c r="A16" s="215"/>
      <c r="B16" s="125"/>
      <c r="C16" s="126"/>
      <c r="D16" s="126"/>
      <c r="E16" s="126"/>
      <c r="F16" s="127"/>
      <c r="G16" s="128"/>
      <c r="H16" s="129"/>
      <c r="I16" s="19"/>
    </row>
    <row r="17" spans="1:9" s="7" customFormat="1" ht="23.1" customHeight="1">
      <c r="A17" s="216"/>
      <c r="B17" s="217" t="s">
        <v>18</v>
      </c>
      <c r="C17" s="218"/>
      <c r="D17" s="218"/>
      <c r="E17" s="218"/>
      <c r="F17" s="218"/>
      <c r="G17" s="219"/>
      <c r="H17" s="170">
        <f>SUM(H5:H16)</f>
        <v>0</v>
      </c>
      <c r="I17" s="179"/>
    </row>
    <row r="18" spans="1:9" s="7" customFormat="1" ht="23.1" customHeight="1">
      <c r="A18" s="214" t="s">
        <v>19</v>
      </c>
      <c r="B18" s="8">
        <v>44935</v>
      </c>
      <c r="C18" s="9" t="s">
        <v>20</v>
      </c>
      <c r="D18" s="9" t="s">
        <v>16</v>
      </c>
      <c r="E18" s="9" t="s">
        <v>21</v>
      </c>
      <c r="F18" s="10">
        <v>38</v>
      </c>
      <c r="G18" s="11">
        <v>4600</v>
      </c>
      <c r="H18" s="12">
        <f>G18*F18</f>
        <v>174800</v>
      </c>
      <c r="I18" s="13"/>
    </row>
    <row r="19" spans="1:9" s="7" customFormat="1" ht="23.1" customHeight="1">
      <c r="A19" s="215"/>
      <c r="B19" s="14">
        <v>45658</v>
      </c>
      <c r="C19" s="15"/>
      <c r="D19" s="15"/>
      <c r="E19" s="15"/>
      <c r="F19" s="16"/>
      <c r="G19" s="17"/>
      <c r="H19" s="18"/>
      <c r="I19" s="19"/>
    </row>
    <row r="20" spans="1:9" s="7" customFormat="1" ht="23.1" customHeight="1">
      <c r="A20" s="215"/>
      <c r="B20" s="14"/>
      <c r="C20" s="15"/>
      <c r="D20" s="15"/>
      <c r="E20" s="15"/>
      <c r="F20" s="16"/>
      <c r="G20" s="17"/>
      <c r="H20" s="18"/>
      <c r="I20" s="19"/>
    </row>
    <row r="21" spans="1:9" s="7" customFormat="1" ht="23.1" customHeight="1">
      <c r="A21" s="215"/>
      <c r="B21" s="14"/>
      <c r="C21" s="15"/>
      <c r="D21" s="15"/>
      <c r="E21" s="15"/>
      <c r="F21" s="16"/>
      <c r="G21" s="17"/>
      <c r="H21" s="18"/>
      <c r="I21" s="19"/>
    </row>
    <row r="22" spans="1:9" s="7" customFormat="1" ht="23.1" customHeight="1">
      <c r="A22" s="215"/>
      <c r="B22" s="14"/>
      <c r="C22" s="15"/>
      <c r="D22" s="15"/>
      <c r="E22" s="15"/>
      <c r="F22" s="16"/>
      <c r="G22" s="17"/>
      <c r="H22" s="18"/>
      <c r="I22" s="19"/>
    </row>
    <row r="23" spans="1:9" s="7" customFormat="1" ht="23.1" customHeight="1">
      <c r="A23" s="215"/>
      <c r="B23" s="14"/>
      <c r="C23" s="15"/>
      <c r="D23" s="15"/>
      <c r="E23" s="15"/>
      <c r="F23" s="16"/>
      <c r="G23" s="17"/>
      <c r="H23" s="18"/>
      <c r="I23" s="19"/>
    </row>
    <row r="24" spans="1:9" s="7" customFormat="1" ht="23.1" customHeight="1">
      <c r="A24" s="215"/>
      <c r="B24" s="14"/>
      <c r="C24" s="15"/>
      <c r="D24" s="15"/>
      <c r="E24" s="15"/>
      <c r="F24" s="16"/>
      <c r="G24" s="17"/>
      <c r="H24" s="18"/>
      <c r="I24" s="19"/>
    </row>
    <row r="25" spans="1:9" s="7" customFormat="1" ht="23.1" customHeight="1">
      <c r="A25" s="215"/>
      <c r="B25" s="14"/>
      <c r="C25" s="15"/>
      <c r="D25" s="15"/>
      <c r="E25" s="15"/>
      <c r="F25" s="16"/>
      <c r="G25" s="17"/>
      <c r="H25" s="18"/>
      <c r="I25" s="19"/>
    </row>
    <row r="26" spans="1:9" s="7" customFormat="1" ht="23.1" customHeight="1">
      <c r="A26" s="215"/>
      <c r="B26" s="14"/>
      <c r="C26" s="15"/>
      <c r="D26" s="15"/>
      <c r="E26" s="15"/>
      <c r="F26" s="16"/>
      <c r="G26" s="17"/>
      <c r="H26" s="18"/>
      <c r="I26" s="19"/>
    </row>
    <row r="27" spans="1:9" s="7" customFormat="1" ht="23.1" customHeight="1">
      <c r="A27" s="215"/>
      <c r="B27" s="14"/>
      <c r="C27" s="15"/>
      <c r="D27" s="15"/>
      <c r="E27" s="15"/>
      <c r="F27" s="16"/>
      <c r="G27" s="17"/>
      <c r="H27" s="18"/>
      <c r="I27" s="19"/>
    </row>
    <row r="28" spans="1:9" s="7" customFormat="1" ht="23.1" customHeight="1">
      <c r="A28" s="215"/>
      <c r="B28" s="14"/>
      <c r="C28" s="15"/>
      <c r="D28" s="15"/>
      <c r="E28" s="15"/>
      <c r="F28" s="16"/>
      <c r="G28" s="17"/>
      <c r="H28" s="18"/>
      <c r="I28" s="19"/>
    </row>
    <row r="29" spans="1:9" s="7" customFormat="1" ht="23.1" customHeight="1">
      <c r="A29" s="215"/>
      <c r="B29" s="14"/>
      <c r="C29" s="15"/>
      <c r="D29" s="15"/>
      <c r="E29" s="15"/>
      <c r="F29" s="16"/>
      <c r="G29" s="17"/>
      <c r="H29" s="18"/>
      <c r="I29" s="19"/>
    </row>
    <row r="30" spans="1:9" s="7" customFormat="1" ht="23.1" customHeight="1">
      <c r="A30" s="215"/>
      <c r="B30" s="172"/>
      <c r="C30" s="173"/>
      <c r="D30" s="173"/>
      <c r="E30" s="173"/>
      <c r="F30" s="178"/>
      <c r="G30" s="175"/>
      <c r="H30" s="176"/>
      <c r="I30" s="177"/>
    </row>
    <row r="31" spans="1:9" s="7" customFormat="1" ht="23.1" customHeight="1">
      <c r="A31" s="216"/>
      <c r="B31" s="217" t="s">
        <v>18</v>
      </c>
      <c r="C31" s="218"/>
      <c r="D31" s="218"/>
      <c r="E31" s="218"/>
      <c r="F31" s="218"/>
      <c r="G31" s="219"/>
      <c r="H31" s="170">
        <f>SUM(H19:H30)</f>
        <v>0</v>
      </c>
      <c r="I31" s="179"/>
    </row>
    <row r="32" spans="1:9" s="7" customFormat="1" ht="23.1" customHeight="1">
      <c r="A32" s="214" t="s">
        <v>46</v>
      </c>
      <c r="B32" s="8">
        <v>44993</v>
      </c>
      <c r="C32" s="9" t="s">
        <v>22</v>
      </c>
      <c r="D32" s="9"/>
      <c r="E32" s="9" t="s">
        <v>23</v>
      </c>
      <c r="F32" s="10">
        <v>20</v>
      </c>
      <c r="G32" s="11"/>
      <c r="H32" s="12">
        <v>868000</v>
      </c>
      <c r="I32" s="13"/>
    </row>
    <row r="33" spans="1:9" s="7" customFormat="1" ht="23.1" customHeight="1">
      <c r="A33" s="215"/>
      <c r="B33" s="14">
        <v>45658</v>
      </c>
      <c r="C33" s="15"/>
      <c r="D33" s="15"/>
      <c r="E33" s="15"/>
      <c r="F33" s="16"/>
      <c r="G33" s="17"/>
      <c r="H33" s="18"/>
      <c r="I33" s="19"/>
    </row>
    <row r="34" spans="1:9" s="7" customFormat="1" ht="23.1" customHeight="1">
      <c r="A34" s="215"/>
      <c r="B34" s="14"/>
      <c r="C34" s="15"/>
      <c r="D34" s="15"/>
      <c r="E34" s="15"/>
      <c r="F34" s="16"/>
      <c r="G34" s="17"/>
      <c r="H34" s="18"/>
      <c r="I34" s="19"/>
    </row>
    <row r="35" spans="1:9" s="7" customFormat="1" ht="23.1" customHeight="1">
      <c r="A35" s="215"/>
      <c r="B35" s="14"/>
      <c r="C35" s="15"/>
      <c r="D35" s="15"/>
      <c r="E35" s="15"/>
      <c r="F35" s="16"/>
      <c r="G35" s="17"/>
      <c r="H35" s="18"/>
      <c r="I35" s="19"/>
    </row>
    <row r="36" spans="1:9" s="7" customFormat="1" ht="23.1" customHeight="1">
      <c r="A36" s="215"/>
      <c r="B36" s="14"/>
      <c r="C36" s="15"/>
      <c r="D36" s="15"/>
      <c r="E36" s="15"/>
      <c r="F36" s="16"/>
      <c r="G36" s="17"/>
      <c r="H36" s="18"/>
      <c r="I36" s="19"/>
    </row>
    <row r="37" spans="1:9" s="7" customFormat="1" ht="23.1" customHeight="1">
      <c r="A37" s="215"/>
      <c r="B37" s="125"/>
      <c r="C37" s="126"/>
      <c r="D37" s="126"/>
      <c r="E37" s="126"/>
      <c r="F37" s="127"/>
      <c r="G37" s="128"/>
      <c r="H37" s="129"/>
      <c r="I37" s="130"/>
    </row>
    <row r="38" spans="1:9" s="7" customFormat="1" ht="23.1" customHeight="1">
      <c r="A38" s="215"/>
      <c r="B38" s="125"/>
      <c r="C38" s="126"/>
      <c r="D38" s="126"/>
      <c r="E38" s="126"/>
      <c r="F38" s="127"/>
      <c r="G38" s="128"/>
      <c r="H38" s="129"/>
      <c r="I38" s="130"/>
    </row>
    <row r="39" spans="1:9" s="7" customFormat="1" ht="23.1" customHeight="1">
      <c r="A39" s="215"/>
      <c r="B39" s="125"/>
      <c r="C39" s="126"/>
      <c r="D39" s="126"/>
      <c r="E39" s="126"/>
      <c r="F39" s="127"/>
      <c r="G39" s="128"/>
      <c r="H39" s="129"/>
      <c r="I39" s="130"/>
    </row>
    <row r="40" spans="1:9" s="7" customFormat="1" ht="23.1" customHeight="1">
      <c r="A40" s="215"/>
      <c r="B40" s="125"/>
      <c r="C40" s="126"/>
      <c r="D40" s="126"/>
      <c r="E40" s="126"/>
      <c r="F40" s="127"/>
      <c r="G40" s="128"/>
      <c r="H40" s="129"/>
      <c r="I40" s="130"/>
    </row>
    <row r="41" spans="1:9" s="7" customFormat="1" ht="23.1" customHeight="1">
      <c r="A41" s="215"/>
      <c r="B41" s="125"/>
      <c r="C41" s="126"/>
      <c r="D41" s="126"/>
      <c r="E41" s="126"/>
      <c r="F41" s="127"/>
      <c r="G41" s="128"/>
      <c r="H41" s="129"/>
      <c r="I41" s="130"/>
    </row>
    <row r="42" spans="1:9" s="7" customFormat="1" ht="23.1" customHeight="1">
      <c r="A42" s="215"/>
      <c r="B42" s="125"/>
      <c r="C42" s="126"/>
      <c r="D42" s="126"/>
      <c r="E42" s="126"/>
      <c r="F42" s="127"/>
      <c r="G42" s="128"/>
      <c r="H42" s="129"/>
      <c r="I42" s="130"/>
    </row>
    <row r="43" spans="1:9" s="7" customFormat="1" ht="23.1" customHeight="1">
      <c r="A43" s="215"/>
      <c r="B43" s="125"/>
      <c r="C43" s="126"/>
      <c r="D43" s="126"/>
      <c r="E43" s="126"/>
      <c r="F43" s="127"/>
      <c r="G43" s="128"/>
      <c r="H43" s="129"/>
      <c r="I43" s="130"/>
    </row>
    <row r="44" spans="1:9" s="7" customFormat="1" ht="23.1" customHeight="1">
      <c r="A44" s="215"/>
      <c r="B44" s="125"/>
      <c r="C44" s="126"/>
      <c r="D44" s="126"/>
      <c r="E44" s="126"/>
      <c r="F44" s="127"/>
      <c r="G44" s="128"/>
      <c r="H44" s="129"/>
      <c r="I44" s="130"/>
    </row>
    <row r="45" spans="1:9" s="7" customFormat="1" ht="23.1" customHeight="1">
      <c r="A45" s="215"/>
      <c r="B45" s="125"/>
      <c r="C45" s="126"/>
      <c r="D45" s="126"/>
      <c r="E45" s="126"/>
      <c r="F45" s="127"/>
      <c r="G45" s="128"/>
      <c r="H45" s="129"/>
      <c r="I45" s="130"/>
    </row>
    <row r="46" spans="1:9" s="7" customFormat="1" ht="23.1" customHeight="1">
      <c r="A46" s="215"/>
      <c r="B46" s="125"/>
      <c r="C46" s="126"/>
      <c r="D46" s="126"/>
      <c r="E46" s="126"/>
      <c r="F46" s="127"/>
      <c r="G46" s="128"/>
      <c r="H46" s="129"/>
      <c r="I46" s="130"/>
    </row>
    <row r="47" spans="1:9" s="7" customFormat="1" ht="23.1" customHeight="1">
      <c r="A47" s="215"/>
      <c r="B47" s="125"/>
      <c r="C47" s="126"/>
      <c r="D47" s="126"/>
      <c r="E47" s="126"/>
      <c r="F47" s="127"/>
      <c r="G47" s="128"/>
      <c r="H47" s="129"/>
      <c r="I47" s="130"/>
    </row>
    <row r="48" spans="1:9" s="7" customFormat="1" ht="23.1" customHeight="1">
      <c r="A48" s="215"/>
      <c r="B48" s="125"/>
      <c r="C48" s="126"/>
      <c r="D48" s="126"/>
      <c r="E48" s="126"/>
      <c r="F48" s="127"/>
      <c r="G48" s="128"/>
      <c r="H48" s="129"/>
      <c r="I48" s="130"/>
    </row>
    <row r="49" spans="1:9" s="7" customFormat="1" ht="23.1" customHeight="1">
      <c r="A49" s="215"/>
      <c r="B49" s="125"/>
      <c r="C49" s="126"/>
      <c r="D49" s="126"/>
      <c r="E49" s="126"/>
      <c r="F49" s="127"/>
      <c r="G49" s="128"/>
      <c r="H49" s="129"/>
      <c r="I49" s="130"/>
    </row>
    <row r="50" spans="1:9" s="7" customFormat="1" ht="23.1" customHeight="1">
      <c r="A50" s="215"/>
      <c r="B50" s="125"/>
      <c r="C50" s="126"/>
      <c r="D50" s="126"/>
      <c r="E50" s="126"/>
      <c r="F50" s="127"/>
      <c r="G50" s="128"/>
      <c r="H50" s="129"/>
      <c r="I50" s="130"/>
    </row>
    <row r="51" spans="1:9" s="7" customFormat="1" ht="23.1" customHeight="1">
      <c r="A51" s="215"/>
      <c r="B51" s="125"/>
      <c r="C51" s="126"/>
      <c r="D51" s="126"/>
      <c r="E51" s="126"/>
      <c r="F51" s="127"/>
      <c r="G51" s="128"/>
      <c r="H51" s="129"/>
      <c r="I51" s="130"/>
    </row>
    <row r="52" spans="1:9" s="7" customFormat="1" ht="23.1" customHeight="1">
      <c r="A52" s="215"/>
      <c r="B52" s="172"/>
      <c r="C52" s="173"/>
      <c r="D52" s="173"/>
      <c r="E52" s="173"/>
      <c r="F52" s="178"/>
      <c r="G52" s="175"/>
      <c r="H52" s="176"/>
      <c r="I52" s="177"/>
    </row>
    <row r="53" spans="1:9" s="21" customFormat="1" ht="23.1" customHeight="1">
      <c r="A53" s="216"/>
      <c r="B53" s="217" t="s">
        <v>24</v>
      </c>
      <c r="C53" s="218"/>
      <c r="D53" s="218"/>
      <c r="E53" s="218"/>
      <c r="F53" s="218"/>
      <c r="G53" s="219"/>
      <c r="H53" s="170">
        <f>SUM(H33:H52)</f>
        <v>0</v>
      </c>
      <c r="I53" s="171"/>
    </row>
    <row r="54" spans="1:9" s="7" customFormat="1" ht="23.1" customHeight="1">
      <c r="A54" s="214" t="s">
        <v>25</v>
      </c>
      <c r="B54" s="8">
        <v>44972</v>
      </c>
      <c r="C54" s="9" t="s">
        <v>26</v>
      </c>
      <c r="D54" s="9"/>
      <c r="E54" s="9"/>
      <c r="F54" s="22"/>
      <c r="G54" s="11"/>
      <c r="H54" s="12">
        <v>32000</v>
      </c>
      <c r="I54" s="13" t="s">
        <v>27</v>
      </c>
    </row>
    <row r="55" spans="1:9" s="7" customFormat="1" ht="22.5" customHeight="1">
      <c r="A55" s="215"/>
      <c r="B55" s="14">
        <v>45658</v>
      </c>
      <c r="C55" s="15"/>
      <c r="D55" s="15"/>
      <c r="E55" s="15"/>
      <c r="F55" s="23"/>
      <c r="G55" s="17"/>
      <c r="H55" s="18"/>
      <c r="I55" s="19"/>
    </row>
    <row r="56" spans="1:9" s="7" customFormat="1" ht="22.5" customHeight="1">
      <c r="A56" s="215"/>
      <c r="B56" s="14"/>
      <c r="C56" s="15"/>
      <c r="D56" s="15"/>
      <c r="E56" s="15"/>
      <c r="F56" s="23"/>
      <c r="G56" s="17"/>
      <c r="H56" s="18"/>
      <c r="I56" s="19"/>
    </row>
    <row r="57" spans="1:9" s="7" customFormat="1" ht="22.5" customHeight="1">
      <c r="A57" s="215"/>
      <c r="B57" s="14"/>
      <c r="C57" s="15"/>
      <c r="D57" s="15"/>
      <c r="E57" s="15"/>
      <c r="F57" s="23"/>
      <c r="G57" s="17"/>
      <c r="H57" s="18"/>
      <c r="I57" s="19"/>
    </row>
    <row r="58" spans="1:9" s="7" customFormat="1" ht="23.1" customHeight="1">
      <c r="A58" s="215"/>
      <c r="B58" s="24"/>
      <c r="C58" s="25"/>
      <c r="D58" s="25"/>
      <c r="E58" s="25"/>
      <c r="F58" s="26"/>
      <c r="G58" s="27"/>
      <c r="H58" s="28"/>
      <c r="I58" s="29"/>
    </row>
    <row r="59" spans="1:9" s="7" customFormat="1" ht="23.1" customHeight="1">
      <c r="A59" s="215"/>
      <c r="B59" s="172"/>
      <c r="C59" s="173"/>
      <c r="D59" s="173"/>
      <c r="E59" s="173"/>
      <c r="F59" s="174"/>
      <c r="G59" s="175"/>
      <c r="H59" s="176"/>
      <c r="I59" s="177"/>
    </row>
    <row r="60" spans="1:9" s="7" customFormat="1" ht="23.1" customHeight="1">
      <c r="A60" s="216"/>
      <c r="B60" s="217" t="s">
        <v>18</v>
      </c>
      <c r="C60" s="218"/>
      <c r="D60" s="218"/>
      <c r="E60" s="218"/>
      <c r="F60" s="218"/>
      <c r="G60" s="219"/>
      <c r="H60" s="170">
        <f>SUM(H55:H59)</f>
        <v>0</v>
      </c>
      <c r="I60" s="171"/>
    </row>
    <row r="61" spans="1:9" s="7" customFormat="1" ht="23.1" customHeight="1">
      <c r="A61" s="214" t="s">
        <v>28</v>
      </c>
      <c r="B61" s="30">
        <v>44992</v>
      </c>
      <c r="C61" s="31" t="s">
        <v>105</v>
      </c>
      <c r="D61" s="31"/>
      <c r="E61" s="31"/>
      <c r="F61" s="32"/>
      <c r="G61" s="33"/>
      <c r="H61" s="34">
        <v>90000</v>
      </c>
      <c r="I61" s="35" t="s">
        <v>106</v>
      </c>
    </row>
    <row r="62" spans="1:9" s="7" customFormat="1" ht="23.1" customHeight="1">
      <c r="A62" s="215"/>
      <c r="B62" s="14">
        <v>45658</v>
      </c>
      <c r="C62" s="37"/>
      <c r="D62" s="37"/>
      <c r="E62" s="37"/>
      <c r="F62" s="38"/>
      <c r="G62" s="39"/>
      <c r="H62" s="40"/>
      <c r="I62" s="41"/>
    </row>
    <row r="63" spans="1:9" s="7" customFormat="1" ht="23.1" customHeight="1">
      <c r="A63" s="215"/>
      <c r="B63" s="36"/>
      <c r="C63" s="37"/>
      <c r="D63" s="37"/>
      <c r="E63" s="37"/>
      <c r="F63" s="38"/>
      <c r="G63" s="39"/>
      <c r="H63" s="40"/>
      <c r="I63" s="41"/>
    </row>
    <row r="64" spans="1:9" s="7" customFormat="1" ht="23.1" customHeight="1">
      <c r="A64" s="215"/>
      <c r="B64" s="36"/>
      <c r="C64" s="37"/>
      <c r="D64" s="37"/>
      <c r="E64" s="37"/>
      <c r="F64" s="38"/>
      <c r="G64" s="39"/>
      <c r="H64" s="40"/>
      <c r="I64" s="41"/>
    </row>
    <row r="65" spans="1:9" s="7" customFormat="1" ht="23.1" customHeight="1">
      <c r="A65" s="215"/>
      <c r="B65" s="36"/>
      <c r="C65" s="37"/>
      <c r="D65" s="37"/>
      <c r="E65" s="37"/>
      <c r="F65" s="38"/>
      <c r="G65" s="39"/>
      <c r="H65" s="40"/>
      <c r="I65" s="41"/>
    </row>
    <row r="66" spans="1:9" s="7" customFormat="1" ht="23.1" customHeight="1">
      <c r="A66" s="215"/>
      <c r="B66" s="36"/>
      <c r="C66" s="37"/>
      <c r="D66" s="37"/>
      <c r="E66" s="37"/>
      <c r="F66" s="38"/>
      <c r="G66" s="39"/>
      <c r="H66" s="40"/>
      <c r="I66" s="41"/>
    </row>
    <row r="67" spans="1:9" s="7" customFormat="1" ht="23.1" customHeight="1">
      <c r="A67" s="215"/>
      <c r="B67" s="36"/>
      <c r="C67" s="37"/>
      <c r="D67" s="37"/>
      <c r="E67" s="37"/>
      <c r="F67" s="38"/>
      <c r="G67" s="39"/>
      <c r="H67" s="40"/>
      <c r="I67" s="41"/>
    </row>
    <row r="68" spans="1:9" s="7" customFormat="1" ht="23.1" customHeight="1">
      <c r="A68" s="215"/>
      <c r="B68" s="36"/>
      <c r="C68" s="37"/>
      <c r="D68" s="37"/>
      <c r="E68" s="37"/>
      <c r="F68" s="38"/>
      <c r="G68" s="39"/>
      <c r="H68" s="40"/>
      <c r="I68" s="41"/>
    </row>
    <row r="69" spans="1:9" s="7" customFormat="1" ht="23.1" customHeight="1">
      <c r="A69" s="215"/>
      <c r="B69" s="36"/>
      <c r="C69" s="37"/>
      <c r="D69" s="37"/>
      <c r="E69" s="37"/>
      <c r="F69" s="38"/>
      <c r="G69" s="39"/>
      <c r="H69" s="40"/>
      <c r="I69" s="41"/>
    </row>
    <row r="70" spans="1:9" s="7" customFormat="1" ht="23.1" customHeight="1">
      <c r="A70" s="215"/>
      <c r="B70" s="36"/>
      <c r="C70" s="37"/>
      <c r="D70" s="37"/>
      <c r="E70" s="37"/>
      <c r="F70" s="38"/>
      <c r="G70" s="39"/>
      <c r="H70" s="40"/>
      <c r="I70" s="41"/>
    </row>
    <row r="71" spans="1:9" s="7" customFormat="1" ht="23.1" customHeight="1">
      <c r="A71" s="215"/>
      <c r="B71" s="36"/>
      <c r="C71" s="37"/>
      <c r="D71" s="37"/>
      <c r="E71" s="37"/>
      <c r="F71" s="38"/>
      <c r="G71" s="39"/>
      <c r="H71" s="40"/>
      <c r="I71" s="41"/>
    </row>
    <row r="72" spans="1:9" s="7" customFormat="1" ht="23.1" customHeight="1">
      <c r="A72" s="215"/>
      <c r="B72" s="36"/>
      <c r="C72" s="37"/>
      <c r="D72" s="37"/>
      <c r="E72" s="37"/>
      <c r="F72" s="38"/>
      <c r="G72" s="39"/>
      <c r="H72" s="40"/>
      <c r="I72" s="41"/>
    </row>
    <row r="73" spans="1:9" s="7" customFormat="1" ht="23.1" customHeight="1">
      <c r="A73" s="215"/>
      <c r="B73" s="36"/>
      <c r="C73" s="37"/>
      <c r="D73" s="37"/>
      <c r="E73" s="37"/>
      <c r="F73" s="38"/>
      <c r="G73" s="39"/>
      <c r="H73" s="40"/>
      <c r="I73" s="41"/>
    </row>
    <row r="74" spans="1:9" s="7" customFormat="1" ht="23.1" customHeight="1">
      <c r="A74" s="216"/>
      <c r="B74" s="217" t="s">
        <v>29</v>
      </c>
      <c r="C74" s="218"/>
      <c r="D74" s="218"/>
      <c r="E74" s="218"/>
      <c r="F74" s="218"/>
      <c r="G74" s="219"/>
      <c r="H74" s="170">
        <f>SUM(H62:H73)</f>
        <v>0</v>
      </c>
      <c r="I74" s="171"/>
    </row>
    <row r="75" spans="1:9" s="42" customFormat="1" ht="46.5" customHeight="1">
      <c r="A75" s="220" t="s">
        <v>30</v>
      </c>
      <c r="B75" s="221"/>
      <c r="C75" s="221"/>
      <c r="D75" s="221"/>
      <c r="E75" s="221"/>
      <c r="F75" s="221"/>
      <c r="G75" s="221"/>
      <c r="H75" s="221"/>
      <c r="I75" s="20">
        <f>SUM(H17,H31,H53,H60,,H74)</f>
        <v>0</v>
      </c>
    </row>
    <row r="76" spans="1:9" ht="19.5" customHeight="1">
      <c r="F76" s="7"/>
    </row>
    <row r="77" spans="1:9" ht="19.5" customHeight="1">
      <c r="F77" s="7"/>
    </row>
    <row r="78" spans="1:9" ht="19.5" customHeight="1">
      <c r="F78" s="7"/>
    </row>
    <row r="79" spans="1:9" ht="19.5" customHeight="1">
      <c r="F79" s="7"/>
      <c r="I79" s="46"/>
    </row>
    <row r="80" spans="1:9" ht="19.5" customHeight="1">
      <c r="F80" s="7"/>
      <c r="I80" s="46"/>
    </row>
    <row r="81" spans="2:9" ht="19.5" customHeight="1">
      <c r="F81" s="7"/>
      <c r="I81" s="46"/>
    </row>
    <row r="82" spans="2:9" ht="19.5" customHeight="1">
      <c r="F82" s="7"/>
      <c r="I82" s="46"/>
    </row>
    <row r="83" spans="2:9" ht="19.5" customHeight="1">
      <c r="F83" s="7"/>
    </row>
    <row r="84" spans="2:9" ht="19.5" customHeight="1">
      <c r="F84" s="7"/>
    </row>
    <row r="85" spans="2:9" ht="19.5" customHeight="1">
      <c r="B85" s="47"/>
      <c r="F85" s="7"/>
    </row>
    <row r="86" spans="2:9" ht="19.5" customHeight="1">
      <c r="B86" s="47"/>
      <c r="F86" s="7"/>
    </row>
    <row r="87" spans="2:9" ht="19.5" customHeight="1">
      <c r="B87" s="47"/>
      <c r="F87" s="7"/>
    </row>
    <row r="88" spans="2:9" ht="19.5" customHeight="1">
      <c r="B88" s="47"/>
      <c r="F88" s="7"/>
    </row>
    <row r="89" spans="2:9" ht="19.5" customHeight="1">
      <c r="B89" s="47"/>
      <c r="F89" s="7"/>
    </row>
    <row r="90" spans="2:9" ht="19.5" customHeight="1">
      <c r="B90" s="47"/>
      <c r="F90" s="7"/>
    </row>
    <row r="91" spans="2:9" ht="19.5" customHeight="1">
      <c r="B91" s="47"/>
      <c r="F91" s="7"/>
    </row>
    <row r="92" spans="2:9" ht="19.5" customHeight="1">
      <c r="B92" s="47"/>
      <c r="F92" s="7"/>
    </row>
    <row r="93" spans="2:9" ht="19.5" customHeight="1">
      <c r="B93" s="47"/>
    </row>
    <row r="94" spans="2:9" ht="19.5" customHeight="1">
      <c r="B94" s="47"/>
    </row>
    <row r="95" spans="2:9" ht="19.5" customHeight="1">
      <c r="B95" s="47"/>
    </row>
    <row r="96" spans="2:9" ht="19.5" customHeight="1">
      <c r="B96" s="47"/>
    </row>
    <row r="97" spans="2:15" ht="19.5" customHeight="1">
      <c r="B97" s="47"/>
    </row>
    <row r="98" spans="2:15" ht="19.5" customHeight="1">
      <c r="B98" s="47"/>
    </row>
    <row r="99" spans="2:15" ht="19.5" customHeight="1">
      <c r="B99" s="47"/>
    </row>
    <row r="100" spans="2:15" ht="19.5" customHeight="1">
      <c r="B100" s="47"/>
    </row>
    <row r="101" spans="2:15" ht="19.5" customHeight="1"/>
    <row r="102" spans="2:15" ht="19.5" customHeight="1"/>
    <row r="103" spans="2:15" ht="19.5" customHeight="1"/>
    <row r="104" spans="2:15" ht="19.5" customHeight="1"/>
    <row r="105" spans="2:15" ht="19.5" customHeight="1"/>
    <row r="106" spans="2:15" ht="19.5" customHeight="1"/>
    <row r="107" spans="2:15" ht="19.5" customHeight="1"/>
    <row r="108" spans="2:15" ht="19.5" customHeight="1"/>
    <row r="109" spans="2:15" ht="19.5" customHeight="1"/>
    <row r="110" spans="2:15" ht="19.5" customHeight="1"/>
    <row r="111" spans="2:15" s="7" customFormat="1" ht="19.5" customHeight="1">
      <c r="B111" s="43"/>
      <c r="C111" s="44"/>
      <c r="D111" s="44"/>
      <c r="E111" s="44"/>
      <c r="F111" s="44"/>
      <c r="G111" s="44"/>
      <c r="H111" s="44"/>
      <c r="I111" s="45"/>
      <c r="J111" s="44"/>
      <c r="K111" s="44"/>
      <c r="L111" s="44"/>
      <c r="M111" s="44"/>
      <c r="N111" s="44"/>
      <c r="O111" s="44"/>
    </row>
    <row r="112" spans="2:15" s="7" customFormat="1" ht="19.5" customHeight="1">
      <c r="B112" s="43"/>
      <c r="C112" s="44"/>
      <c r="D112" s="44"/>
      <c r="E112" s="44"/>
      <c r="F112" s="44"/>
      <c r="G112" s="44"/>
      <c r="H112" s="44"/>
      <c r="I112" s="45"/>
      <c r="J112" s="44"/>
      <c r="K112" s="44"/>
      <c r="L112" s="44"/>
      <c r="M112" s="44"/>
      <c r="N112" s="44"/>
      <c r="O112" s="44"/>
    </row>
    <row r="113" spans="2:15" s="7" customFormat="1" ht="19.5" customHeight="1">
      <c r="B113" s="43"/>
      <c r="C113" s="44"/>
      <c r="D113" s="44"/>
      <c r="E113" s="44"/>
      <c r="F113" s="44"/>
      <c r="G113" s="44"/>
      <c r="H113" s="44"/>
      <c r="I113" s="45"/>
      <c r="J113" s="44"/>
      <c r="K113" s="44"/>
      <c r="L113" s="44"/>
      <c r="M113" s="44"/>
      <c r="N113" s="44"/>
      <c r="O113" s="44"/>
    </row>
    <row r="114" spans="2:15" s="7" customFormat="1" ht="19.5" customHeight="1">
      <c r="B114" s="43"/>
      <c r="C114" s="44"/>
      <c r="D114" s="44"/>
      <c r="E114" s="44"/>
      <c r="F114" s="44"/>
      <c r="G114" s="44"/>
      <c r="H114" s="44"/>
      <c r="I114" s="45"/>
      <c r="J114" s="44"/>
      <c r="K114" s="44"/>
      <c r="L114" s="44"/>
      <c r="M114" s="44"/>
      <c r="N114" s="44"/>
      <c r="O114" s="44"/>
    </row>
    <row r="115" spans="2:15" s="7" customFormat="1" ht="19.5" customHeight="1">
      <c r="B115" s="43"/>
      <c r="C115" s="44"/>
      <c r="D115" s="44"/>
      <c r="E115" s="44"/>
      <c r="F115" s="44"/>
      <c r="G115" s="44"/>
      <c r="H115" s="44"/>
      <c r="I115" s="45"/>
      <c r="J115" s="44"/>
      <c r="K115" s="44"/>
      <c r="L115" s="44"/>
      <c r="M115" s="44"/>
      <c r="N115" s="44"/>
      <c r="O115" s="44"/>
    </row>
    <row r="116" spans="2:15" s="7" customFormat="1" ht="19.5" customHeight="1">
      <c r="B116" s="43"/>
      <c r="C116" s="44"/>
      <c r="D116" s="44"/>
      <c r="E116" s="44"/>
      <c r="F116" s="44"/>
      <c r="G116" s="44"/>
      <c r="H116" s="44"/>
      <c r="I116" s="45"/>
      <c r="J116" s="44"/>
      <c r="K116" s="44"/>
      <c r="L116" s="44"/>
      <c r="M116" s="44"/>
      <c r="N116" s="44"/>
      <c r="O116" s="44"/>
    </row>
    <row r="117" spans="2:15" s="7" customFormat="1" ht="19.5" customHeight="1">
      <c r="B117" s="43"/>
      <c r="C117" s="44"/>
      <c r="D117" s="44"/>
      <c r="E117" s="44"/>
      <c r="F117" s="44"/>
      <c r="G117" s="44"/>
      <c r="H117" s="44"/>
      <c r="I117" s="45"/>
      <c r="J117" s="44"/>
      <c r="K117" s="44"/>
      <c r="L117" s="44"/>
      <c r="M117" s="44"/>
      <c r="N117" s="44"/>
      <c r="O117" s="44"/>
    </row>
    <row r="118" spans="2:15" s="7" customFormat="1" ht="19.5" customHeight="1">
      <c r="B118" s="43"/>
      <c r="C118" s="44"/>
      <c r="D118" s="44"/>
      <c r="E118" s="44"/>
      <c r="F118" s="44"/>
      <c r="G118" s="44"/>
      <c r="H118" s="44"/>
      <c r="I118" s="45"/>
      <c r="J118" s="44"/>
      <c r="K118" s="44"/>
      <c r="L118" s="44"/>
      <c r="M118" s="44"/>
      <c r="N118" s="44"/>
      <c r="O118" s="44"/>
    </row>
    <row r="119" spans="2:15" s="7" customFormat="1" ht="19.5" customHeight="1">
      <c r="B119" s="43"/>
      <c r="C119" s="44"/>
      <c r="D119" s="44"/>
      <c r="E119" s="44"/>
      <c r="F119" s="44"/>
      <c r="G119" s="44"/>
      <c r="H119" s="44"/>
      <c r="I119" s="45"/>
      <c r="J119" s="44"/>
      <c r="K119" s="44"/>
      <c r="L119" s="44"/>
      <c r="M119" s="44"/>
      <c r="N119" s="44"/>
      <c r="O119" s="44"/>
    </row>
    <row r="120" spans="2:15" s="7" customFormat="1" ht="19.5" customHeight="1">
      <c r="B120" s="43"/>
      <c r="C120" s="44"/>
      <c r="D120" s="44"/>
      <c r="E120" s="44"/>
      <c r="F120" s="44"/>
      <c r="G120" s="44"/>
      <c r="H120" s="44"/>
      <c r="I120" s="45"/>
      <c r="J120" s="44"/>
      <c r="K120" s="44"/>
      <c r="L120" s="44"/>
      <c r="M120" s="44"/>
      <c r="N120" s="44"/>
      <c r="O120" s="44"/>
    </row>
    <row r="121" spans="2:15" s="7" customFormat="1" ht="19.5" customHeight="1">
      <c r="B121" s="43"/>
      <c r="C121" s="44"/>
      <c r="D121" s="44"/>
      <c r="E121" s="44"/>
      <c r="F121" s="44"/>
      <c r="G121" s="44"/>
      <c r="H121" s="44"/>
      <c r="I121" s="45"/>
      <c r="J121" s="44"/>
      <c r="K121" s="44"/>
      <c r="L121" s="44"/>
      <c r="M121" s="44"/>
      <c r="N121" s="44"/>
      <c r="O121" s="44"/>
    </row>
    <row r="122" spans="2:15" s="7" customFormat="1" ht="19.5" customHeight="1">
      <c r="B122" s="43"/>
      <c r="C122" s="44"/>
      <c r="D122" s="44"/>
      <c r="E122" s="44"/>
      <c r="F122" s="44"/>
      <c r="G122" s="44"/>
      <c r="H122" s="44"/>
      <c r="I122" s="45"/>
      <c r="J122" s="44"/>
      <c r="K122" s="44"/>
      <c r="L122" s="44"/>
      <c r="M122" s="44"/>
      <c r="N122" s="44"/>
      <c r="O122" s="44"/>
    </row>
    <row r="123" spans="2:15" s="7" customFormat="1" ht="19.5" customHeight="1">
      <c r="B123" s="43"/>
      <c r="C123" s="44"/>
      <c r="D123" s="44"/>
      <c r="E123" s="44"/>
      <c r="F123" s="44"/>
      <c r="G123" s="44"/>
      <c r="H123" s="44"/>
      <c r="I123" s="45"/>
      <c r="J123" s="44"/>
      <c r="K123" s="44"/>
      <c r="L123" s="44"/>
      <c r="M123" s="44"/>
      <c r="N123" s="44"/>
      <c r="O123" s="44"/>
    </row>
    <row r="124" spans="2:15" s="7" customFormat="1" ht="19.5" customHeight="1">
      <c r="B124" s="43"/>
      <c r="C124" s="44"/>
      <c r="D124" s="44"/>
      <c r="E124" s="44"/>
      <c r="F124" s="44"/>
      <c r="G124" s="44"/>
      <c r="H124" s="44"/>
      <c r="I124" s="45"/>
      <c r="J124" s="44"/>
      <c r="K124" s="44"/>
      <c r="L124" s="44"/>
      <c r="M124" s="44"/>
      <c r="N124" s="44"/>
      <c r="O124" s="44"/>
    </row>
    <row r="125" spans="2:15" s="7" customFormat="1" ht="19.5" customHeight="1">
      <c r="B125" s="43"/>
      <c r="C125" s="44"/>
      <c r="D125" s="44"/>
      <c r="E125" s="44"/>
      <c r="F125" s="44"/>
      <c r="G125" s="44"/>
      <c r="H125" s="44"/>
      <c r="I125" s="45"/>
      <c r="J125" s="44"/>
      <c r="K125" s="44"/>
      <c r="L125" s="44"/>
      <c r="M125" s="44"/>
      <c r="N125" s="44"/>
      <c r="O125" s="44"/>
    </row>
    <row r="126" spans="2:15" s="7" customFormat="1" ht="19.5" customHeight="1">
      <c r="B126" s="43"/>
      <c r="C126" s="44"/>
      <c r="D126" s="44"/>
      <c r="E126" s="44"/>
      <c r="F126" s="44"/>
      <c r="G126" s="44"/>
      <c r="H126" s="44"/>
      <c r="I126" s="45"/>
      <c r="J126" s="44"/>
      <c r="K126" s="44"/>
      <c r="L126" s="44"/>
      <c r="M126" s="44"/>
      <c r="N126" s="44"/>
      <c r="O126" s="44"/>
    </row>
    <row r="127" spans="2:15" s="7" customFormat="1" ht="19.5" customHeight="1">
      <c r="B127" s="43"/>
      <c r="C127" s="44"/>
      <c r="D127" s="44"/>
      <c r="E127" s="44"/>
      <c r="F127" s="44"/>
      <c r="G127" s="44"/>
      <c r="H127" s="44"/>
      <c r="I127" s="45"/>
      <c r="J127" s="44"/>
      <c r="K127" s="44"/>
      <c r="L127" s="44"/>
      <c r="M127" s="44"/>
      <c r="N127" s="44"/>
      <c r="O127" s="44"/>
    </row>
    <row r="128" spans="2:15" s="7" customFormat="1" ht="19.5" customHeight="1">
      <c r="B128" s="43"/>
      <c r="C128" s="44"/>
      <c r="D128" s="44"/>
      <c r="E128" s="44"/>
      <c r="F128" s="44"/>
      <c r="G128" s="44"/>
      <c r="H128" s="44"/>
      <c r="I128" s="45"/>
      <c r="J128" s="44"/>
      <c r="K128" s="44"/>
      <c r="L128" s="44"/>
      <c r="M128" s="44"/>
      <c r="N128" s="44"/>
      <c r="O128" s="44"/>
    </row>
    <row r="129" spans="2:15" s="7" customFormat="1" ht="19.5" customHeight="1">
      <c r="B129" s="43"/>
      <c r="C129" s="44"/>
      <c r="D129" s="44"/>
      <c r="E129" s="44"/>
      <c r="F129" s="44"/>
      <c r="G129" s="44"/>
      <c r="H129" s="44"/>
      <c r="I129" s="45"/>
      <c r="J129" s="44"/>
      <c r="K129" s="44"/>
      <c r="L129" s="44"/>
      <c r="M129" s="44"/>
      <c r="N129" s="44"/>
      <c r="O129" s="44"/>
    </row>
    <row r="130" spans="2:15" s="7" customFormat="1" ht="19.5" customHeight="1">
      <c r="B130" s="43"/>
      <c r="C130" s="44"/>
      <c r="D130" s="44"/>
      <c r="E130" s="44"/>
      <c r="F130" s="44"/>
      <c r="G130" s="44"/>
      <c r="H130" s="44"/>
      <c r="I130" s="45"/>
      <c r="J130" s="44"/>
      <c r="K130" s="44"/>
      <c r="L130" s="44"/>
      <c r="M130" s="44"/>
      <c r="N130" s="44"/>
      <c r="O130" s="44"/>
    </row>
    <row r="131" spans="2:15" s="7" customFormat="1" ht="19.5" customHeight="1">
      <c r="B131" s="43"/>
      <c r="C131" s="44"/>
      <c r="D131" s="44"/>
      <c r="E131" s="44"/>
      <c r="F131" s="44"/>
      <c r="G131" s="44"/>
      <c r="H131" s="44"/>
      <c r="I131" s="45"/>
      <c r="J131" s="44"/>
      <c r="K131" s="44"/>
      <c r="L131" s="44"/>
      <c r="M131" s="44"/>
      <c r="N131" s="44"/>
      <c r="O131" s="44"/>
    </row>
    <row r="132" spans="2:15" s="7" customFormat="1" ht="19.5" customHeight="1">
      <c r="B132" s="43"/>
      <c r="C132" s="44"/>
      <c r="D132" s="44"/>
      <c r="E132" s="44"/>
      <c r="F132" s="44"/>
      <c r="G132" s="44"/>
      <c r="H132" s="44"/>
      <c r="I132" s="45"/>
      <c r="J132" s="44"/>
      <c r="K132" s="44"/>
      <c r="L132" s="44"/>
      <c r="M132" s="44"/>
      <c r="N132" s="44"/>
      <c r="O132" s="44"/>
    </row>
    <row r="133" spans="2:15" s="7" customFormat="1" ht="19.5" customHeight="1">
      <c r="B133" s="43"/>
      <c r="C133" s="44"/>
      <c r="D133" s="44"/>
      <c r="E133" s="44"/>
      <c r="F133" s="44"/>
      <c r="G133" s="44"/>
      <c r="H133" s="44"/>
      <c r="I133" s="45"/>
      <c r="J133" s="44"/>
      <c r="K133" s="44"/>
      <c r="L133" s="44"/>
      <c r="M133" s="44"/>
      <c r="N133" s="44"/>
      <c r="O133" s="44"/>
    </row>
    <row r="134" spans="2:15" s="7" customFormat="1" ht="19.5" customHeight="1">
      <c r="B134" s="43"/>
      <c r="C134" s="44"/>
      <c r="D134" s="44"/>
      <c r="E134" s="44"/>
      <c r="F134" s="44"/>
      <c r="G134" s="44"/>
      <c r="H134" s="44"/>
      <c r="I134" s="45"/>
      <c r="J134" s="44"/>
      <c r="K134" s="44"/>
      <c r="L134" s="44"/>
      <c r="M134" s="44"/>
      <c r="N134" s="44"/>
      <c r="O134" s="44"/>
    </row>
    <row r="135" spans="2:15" s="7" customFormat="1" ht="19.5" customHeight="1">
      <c r="B135" s="43"/>
      <c r="C135" s="44"/>
      <c r="D135" s="44"/>
      <c r="E135" s="44"/>
      <c r="F135" s="44"/>
      <c r="G135" s="44"/>
      <c r="H135" s="44"/>
      <c r="I135" s="45"/>
      <c r="J135" s="44"/>
      <c r="K135" s="44"/>
      <c r="L135" s="44"/>
      <c r="M135" s="44"/>
      <c r="N135" s="44"/>
      <c r="O135" s="44"/>
    </row>
    <row r="136" spans="2:15" s="7" customFormat="1" ht="19.5" customHeight="1">
      <c r="B136" s="43"/>
      <c r="C136" s="44"/>
      <c r="D136" s="44"/>
      <c r="E136" s="44"/>
      <c r="F136" s="44"/>
      <c r="G136" s="44"/>
      <c r="H136" s="44"/>
      <c r="I136" s="45"/>
      <c r="J136" s="44"/>
      <c r="K136" s="44"/>
      <c r="L136" s="44"/>
      <c r="M136" s="44"/>
      <c r="N136" s="44"/>
      <c r="O136" s="44"/>
    </row>
    <row r="137" spans="2:15" s="7" customFormat="1" ht="19.5" customHeight="1">
      <c r="B137" s="43"/>
      <c r="C137" s="44"/>
      <c r="D137" s="44"/>
      <c r="E137" s="44"/>
      <c r="F137" s="44"/>
      <c r="G137" s="44"/>
      <c r="H137" s="44"/>
      <c r="I137" s="45"/>
      <c r="J137" s="44"/>
      <c r="K137" s="44"/>
      <c r="L137" s="44"/>
      <c r="M137" s="44"/>
      <c r="N137" s="44"/>
      <c r="O137" s="44"/>
    </row>
    <row r="138" spans="2:15" s="7" customFormat="1" ht="19.5" customHeight="1">
      <c r="B138" s="43"/>
      <c r="C138" s="44"/>
      <c r="D138" s="44"/>
      <c r="E138" s="44"/>
      <c r="F138" s="44"/>
      <c r="G138" s="44"/>
      <c r="H138" s="44"/>
      <c r="I138" s="45"/>
      <c r="J138" s="44"/>
      <c r="K138" s="44"/>
      <c r="L138" s="44"/>
      <c r="M138" s="44"/>
      <c r="N138" s="44"/>
      <c r="O138" s="44"/>
    </row>
    <row r="139" spans="2:15" s="7" customFormat="1" ht="19.5" customHeight="1">
      <c r="B139" s="43"/>
      <c r="C139" s="44"/>
      <c r="D139" s="44"/>
      <c r="E139" s="44"/>
      <c r="F139" s="44"/>
      <c r="G139" s="44"/>
      <c r="H139" s="44"/>
      <c r="I139" s="45"/>
      <c r="J139" s="44"/>
      <c r="K139" s="44"/>
      <c r="L139" s="44"/>
      <c r="M139" s="44"/>
      <c r="N139" s="44"/>
      <c r="O139" s="44"/>
    </row>
    <row r="140" spans="2:15" s="7" customFormat="1" ht="19.5" customHeight="1">
      <c r="B140" s="43"/>
      <c r="C140" s="44"/>
      <c r="D140" s="44"/>
      <c r="E140" s="44"/>
      <c r="F140" s="44"/>
      <c r="G140" s="44"/>
      <c r="H140" s="44"/>
      <c r="I140" s="45"/>
      <c r="J140" s="44"/>
      <c r="K140" s="44"/>
      <c r="L140" s="44"/>
      <c r="M140" s="44"/>
      <c r="N140" s="44"/>
      <c r="O140" s="44"/>
    </row>
    <row r="141" spans="2:15" s="7" customFormat="1" ht="19.5" customHeight="1">
      <c r="B141" s="43"/>
      <c r="C141" s="44"/>
      <c r="D141" s="44"/>
      <c r="E141" s="44"/>
      <c r="F141" s="44"/>
      <c r="G141" s="44"/>
      <c r="H141" s="44"/>
      <c r="I141" s="45"/>
      <c r="J141" s="44"/>
      <c r="K141" s="44"/>
      <c r="L141" s="44"/>
      <c r="M141" s="44"/>
      <c r="N141" s="44"/>
      <c r="O141" s="44"/>
    </row>
    <row r="142" spans="2:15" s="7" customFormat="1" ht="19.5" customHeight="1">
      <c r="B142" s="43"/>
      <c r="C142" s="44"/>
      <c r="D142" s="44"/>
      <c r="E142" s="44"/>
      <c r="F142" s="44"/>
      <c r="G142" s="44"/>
      <c r="H142" s="44"/>
      <c r="I142" s="45"/>
      <c r="J142" s="44"/>
      <c r="K142" s="44"/>
      <c r="L142" s="44"/>
      <c r="M142" s="44"/>
      <c r="N142" s="44"/>
      <c r="O142" s="44"/>
    </row>
    <row r="143" spans="2:15" s="7" customFormat="1" ht="19.5" customHeight="1">
      <c r="B143" s="43"/>
      <c r="C143" s="44"/>
      <c r="D143" s="44"/>
      <c r="E143" s="44"/>
      <c r="F143" s="44"/>
      <c r="G143" s="44"/>
      <c r="H143" s="44"/>
      <c r="I143" s="45"/>
      <c r="J143" s="44"/>
      <c r="K143" s="44"/>
      <c r="L143" s="44"/>
      <c r="M143" s="44"/>
      <c r="N143" s="44"/>
      <c r="O143" s="44"/>
    </row>
    <row r="144" spans="2:15" s="7" customFormat="1" ht="19.5" customHeight="1">
      <c r="B144" s="43"/>
      <c r="C144" s="44"/>
      <c r="D144" s="44"/>
      <c r="E144" s="44"/>
      <c r="F144" s="44"/>
      <c r="G144" s="44"/>
      <c r="H144" s="44"/>
      <c r="I144" s="45"/>
      <c r="J144" s="44"/>
      <c r="K144" s="44"/>
      <c r="L144" s="44"/>
      <c r="M144" s="44"/>
      <c r="N144" s="44"/>
      <c r="O144" s="44"/>
    </row>
    <row r="145" spans="2:15" s="7" customFormat="1" ht="19.5" customHeight="1">
      <c r="B145" s="43"/>
      <c r="C145" s="44"/>
      <c r="D145" s="44"/>
      <c r="E145" s="44"/>
      <c r="F145" s="44"/>
      <c r="G145" s="44"/>
      <c r="H145" s="44"/>
      <c r="I145" s="45"/>
      <c r="J145" s="44"/>
      <c r="K145" s="44"/>
      <c r="L145" s="44"/>
      <c r="M145" s="44"/>
      <c r="N145" s="44"/>
      <c r="O145" s="44"/>
    </row>
    <row r="146" spans="2:15" s="7" customFormat="1" ht="19.5" customHeight="1">
      <c r="B146" s="43"/>
      <c r="C146" s="44"/>
      <c r="D146" s="44"/>
      <c r="E146" s="44"/>
      <c r="F146" s="44"/>
      <c r="G146" s="44"/>
      <c r="H146" s="44"/>
      <c r="I146" s="45"/>
      <c r="J146" s="44"/>
      <c r="K146" s="44"/>
      <c r="L146" s="44"/>
      <c r="M146" s="44"/>
      <c r="N146" s="44"/>
      <c r="O146" s="44"/>
    </row>
    <row r="147" spans="2:15" s="7" customFormat="1" ht="19.5" customHeight="1">
      <c r="B147" s="43"/>
      <c r="C147" s="44"/>
      <c r="D147" s="44"/>
      <c r="E147" s="44"/>
      <c r="F147" s="44"/>
      <c r="G147" s="44"/>
      <c r="H147" s="44"/>
      <c r="I147" s="45"/>
      <c r="J147" s="44"/>
      <c r="K147" s="44"/>
      <c r="L147" s="44"/>
      <c r="M147" s="44"/>
      <c r="N147" s="44"/>
      <c r="O147" s="44"/>
    </row>
    <row r="148" spans="2:15" s="7" customFormat="1" ht="19.5" customHeight="1">
      <c r="B148" s="43"/>
      <c r="C148" s="44"/>
      <c r="D148" s="44"/>
      <c r="E148" s="44"/>
      <c r="F148" s="44"/>
      <c r="G148" s="44"/>
      <c r="H148" s="44"/>
      <c r="I148" s="45"/>
      <c r="J148" s="44"/>
      <c r="K148" s="44"/>
      <c r="L148" s="44"/>
      <c r="M148" s="44"/>
      <c r="N148" s="44"/>
      <c r="O148" s="44"/>
    </row>
    <row r="149" spans="2:15" s="7" customFormat="1" ht="19.5" customHeight="1">
      <c r="B149" s="43"/>
      <c r="C149" s="44"/>
      <c r="D149" s="44"/>
      <c r="E149" s="44"/>
      <c r="F149" s="44"/>
      <c r="G149" s="44"/>
      <c r="H149" s="44"/>
      <c r="I149" s="45"/>
      <c r="J149" s="44"/>
      <c r="K149" s="44"/>
      <c r="L149" s="44"/>
      <c r="M149" s="44"/>
      <c r="N149" s="44"/>
      <c r="O149" s="44"/>
    </row>
    <row r="150" spans="2:15" s="7" customFormat="1" ht="19.5" customHeight="1">
      <c r="B150" s="43"/>
      <c r="C150" s="44"/>
      <c r="D150" s="44"/>
      <c r="E150" s="44"/>
      <c r="F150" s="44"/>
      <c r="G150" s="44"/>
      <c r="H150" s="44"/>
      <c r="I150" s="45"/>
      <c r="J150" s="44"/>
      <c r="K150" s="44"/>
      <c r="L150" s="44"/>
      <c r="M150" s="44"/>
      <c r="N150" s="44"/>
      <c r="O150" s="44"/>
    </row>
    <row r="151" spans="2:15" s="7" customFormat="1" ht="19.5" customHeight="1">
      <c r="B151" s="43"/>
      <c r="C151" s="44"/>
      <c r="D151" s="44"/>
      <c r="E151" s="44"/>
      <c r="F151" s="44"/>
      <c r="G151" s="44"/>
      <c r="H151" s="44"/>
      <c r="I151" s="45"/>
      <c r="J151" s="44"/>
      <c r="K151" s="44"/>
      <c r="L151" s="44"/>
      <c r="M151" s="44"/>
      <c r="N151" s="44"/>
      <c r="O151" s="44"/>
    </row>
    <row r="152" spans="2:15" s="7" customFormat="1" ht="19.5" customHeight="1">
      <c r="B152" s="43"/>
      <c r="C152" s="44"/>
      <c r="D152" s="44"/>
      <c r="E152" s="44"/>
      <c r="F152" s="44"/>
      <c r="G152" s="44"/>
      <c r="H152" s="44"/>
      <c r="I152" s="45"/>
      <c r="J152" s="44"/>
      <c r="K152" s="44"/>
      <c r="L152" s="44"/>
      <c r="M152" s="44"/>
      <c r="N152" s="44"/>
      <c r="O152" s="44"/>
    </row>
    <row r="153" spans="2:15" s="7" customFormat="1" ht="19.5" customHeight="1">
      <c r="B153" s="43"/>
      <c r="C153" s="44"/>
      <c r="D153" s="44"/>
      <c r="E153" s="44"/>
      <c r="F153" s="44"/>
      <c r="G153" s="44"/>
      <c r="H153" s="44"/>
      <c r="I153" s="45"/>
      <c r="J153" s="44"/>
      <c r="K153" s="44"/>
      <c r="L153" s="44"/>
      <c r="M153" s="44"/>
      <c r="N153" s="44"/>
      <c r="O153" s="44"/>
    </row>
    <row r="154" spans="2:15" s="7" customFormat="1" ht="19.5" customHeight="1">
      <c r="B154" s="43"/>
      <c r="C154" s="44"/>
      <c r="D154" s="44"/>
      <c r="E154" s="44"/>
      <c r="F154" s="44"/>
      <c r="G154" s="44"/>
      <c r="H154" s="44"/>
      <c r="I154" s="45"/>
      <c r="J154" s="44"/>
      <c r="K154" s="44"/>
      <c r="L154" s="44"/>
      <c r="M154" s="44"/>
      <c r="N154" s="44"/>
      <c r="O154" s="44"/>
    </row>
    <row r="155" spans="2:15" s="7" customFormat="1" ht="19.5" customHeight="1">
      <c r="B155" s="43"/>
      <c r="C155" s="44"/>
      <c r="D155" s="44"/>
      <c r="E155" s="44"/>
      <c r="F155" s="44"/>
      <c r="G155" s="44"/>
      <c r="H155" s="44"/>
      <c r="I155" s="45"/>
      <c r="J155" s="44"/>
      <c r="K155" s="44"/>
      <c r="L155" s="44"/>
      <c r="M155" s="44"/>
      <c r="N155" s="44"/>
      <c r="O155" s="44"/>
    </row>
    <row r="156" spans="2:15" s="7" customFormat="1" ht="19.5" customHeight="1">
      <c r="B156" s="43"/>
      <c r="C156" s="44"/>
      <c r="D156" s="44"/>
      <c r="E156" s="44"/>
      <c r="F156" s="44"/>
      <c r="G156" s="44"/>
      <c r="H156" s="44"/>
      <c r="I156" s="45"/>
      <c r="J156" s="44"/>
      <c r="K156" s="44"/>
      <c r="L156" s="44"/>
      <c r="M156" s="44"/>
      <c r="N156" s="44"/>
      <c r="O156" s="44"/>
    </row>
    <row r="157" spans="2:15" s="7" customFormat="1" ht="19.5" customHeight="1">
      <c r="B157" s="43"/>
      <c r="C157" s="44"/>
      <c r="D157" s="44"/>
      <c r="E157" s="44"/>
      <c r="F157" s="44"/>
      <c r="G157" s="44"/>
      <c r="H157" s="44"/>
      <c r="I157" s="45"/>
      <c r="J157" s="44"/>
      <c r="K157" s="44"/>
      <c r="L157" s="44"/>
      <c r="M157" s="44"/>
      <c r="N157" s="44"/>
      <c r="O157" s="44"/>
    </row>
    <row r="158" spans="2:15" s="7" customFormat="1" ht="19.5" customHeight="1">
      <c r="B158" s="43"/>
      <c r="C158" s="44"/>
      <c r="D158" s="44"/>
      <c r="E158" s="44"/>
      <c r="F158" s="44"/>
      <c r="G158" s="44"/>
      <c r="H158" s="44"/>
      <c r="I158" s="45"/>
      <c r="J158" s="44"/>
      <c r="K158" s="44"/>
      <c r="L158" s="44"/>
      <c r="M158" s="44"/>
      <c r="N158" s="44"/>
      <c r="O158" s="44"/>
    </row>
    <row r="159" spans="2:15" s="7" customFormat="1" ht="19.5" customHeight="1">
      <c r="B159" s="43"/>
      <c r="C159" s="44"/>
      <c r="D159" s="44"/>
      <c r="E159" s="44"/>
      <c r="F159" s="44"/>
      <c r="G159" s="44"/>
      <c r="H159" s="44"/>
      <c r="I159" s="45"/>
      <c r="J159" s="44"/>
      <c r="K159" s="44"/>
      <c r="L159" s="44"/>
      <c r="M159" s="44"/>
      <c r="N159" s="44"/>
      <c r="O159" s="44"/>
    </row>
    <row r="160" spans="2:15" s="7" customFormat="1" ht="19.5" customHeight="1">
      <c r="B160" s="43"/>
      <c r="C160" s="44"/>
      <c r="D160" s="44"/>
      <c r="E160" s="44"/>
      <c r="F160" s="44"/>
      <c r="G160" s="44"/>
      <c r="H160" s="44"/>
      <c r="I160" s="45"/>
      <c r="J160" s="44"/>
      <c r="K160" s="44"/>
      <c r="L160" s="44"/>
      <c r="M160" s="44"/>
      <c r="N160" s="44"/>
      <c r="O160" s="44"/>
    </row>
    <row r="161" spans="2:15" s="7" customFormat="1" ht="19.5" customHeight="1">
      <c r="B161" s="43"/>
      <c r="C161" s="44"/>
      <c r="D161" s="44"/>
      <c r="E161" s="44"/>
      <c r="F161" s="44"/>
      <c r="G161" s="44"/>
      <c r="H161" s="44"/>
      <c r="I161" s="45"/>
      <c r="J161" s="44"/>
      <c r="K161" s="44"/>
      <c r="L161" s="44"/>
      <c r="M161" s="44"/>
      <c r="N161" s="44"/>
      <c r="O161" s="44"/>
    </row>
    <row r="162" spans="2:15" s="7" customFormat="1" ht="19.5" customHeight="1">
      <c r="B162" s="43"/>
      <c r="C162" s="44"/>
      <c r="D162" s="44"/>
      <c r="E162" s="44"/>
      <c r="F162" s="44"/>
      <c r="G162" s="44"/>
      <c r="H162" s="44"/>
      <c r="I162" s="45"/>
      <c r="J162" s="44"/>
      <c r="K162" s="44"/>
      <c r="L162" s="44"/>
      <c r="M162" s="44"/>
      <c r="N162" s="44"/>
      <c r="O162" s="44"/>
    </row>
    <row r="163" spans="2:15" s="7" customFormat="1" ht="19.5" customHeight="1">
      <c r="B163" s="43"/>
      <c r="C163" s="44"/>
      <c r="D163" s="44"/>
      <c r="E163" s="44"/>
      <c r="F163" s="44"/>
      <c r="G163" s="44"/>
      <c r="H163" s="44"/>
      <c r="I163" s="45"/>
      <c r="J163" s="44"/>
      <c r="K163" s="44"/>
      <c r="L163" s="44"/>
      <c r="M163" s="44"/>
      <c r="N163" s="44"/>
      <c r="O163" s="44"/>
    </row>
    <row r="164" spans="2:15" s="7" customFormat="1" ht="19.5" customHeight="1">
      <c r="B164" s="43"/>
      <c r="C164" s="44"/>
      <c r="D164" s="44"/>
      <c r="E164" s="44"/>
      <c r="F164" s="44"/>
      <c r="G164" s="44"/>
      <c r="H164" s="44"/>
      <c r="I164" s="45"/>
      <c r="J164" s="44"/>
      <c r="K164" s="44"/>
      <c r="L164" s="44"/>
      <c r="M164" s="44"/>
      <c r="N164" s="44"/>
      <c r="O164" s="44"/>
    </row>
    <row r="165" spans="2:15" s="7" customFormat="1" ht="19.5" customHeight="1">
      <c r="B165" s="43"/>
      <c r="C165" s="44"/>
      <c r="D165" s="44"/>
      <c r="E165" s="44"/>
      <c r="F165" s="44"/>
      <c r="G165" s="44"/>
      <c r="H165" s="44"/>
      <c r="I165" s="45"/>
      <c r="J165" s="44"/>
      <c r="K165" s="44"/>
      <c r="L165" s="44"/>
      <c r="M165" s="44"/>
      <c r="N165" s="44"/>
      <c r="O165" s="44"/>
    </row>
  </sheetData>
  <mergeCells count="13">
    <mergeCell ref="A75:H75"/>
    <mergeCell ref="A32:A53"/>
    <mergeCell ref="B53:G53"/>
    <mergeCell ref="A54:A60"/>
    <mergeCell ref="B60:G60"/>
    <mergeCell ref="A61:A74"/>
    <mergeCell ref="B74:G74"/>
    <mergeCell ref="A1:I1"/>
    <mergeCell ref="A2:I2"/>
    <mergeCell ref="A4:A17"/>
    <mergeCell ref="B17:G17"/>
    <mergeCell ref="A18:A31"/>
    <mergeCell ref="B31:G31"/>
  </mergeCells>
  <phoneticPr fontId="1" type="noConversion"/>
  <printOptions horizontalCentered="1"/>
  <pageMargins left="0.19685039370078741" right="0.19685039370078741" top="0.39370078740157483" bottom="0.39370078740157483" header="0.19685039370078741" footer="0.19685039370078741"/>
  <pageSetup paperSize="9" scale="43"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81032-BF34-4277-952E-484720AB117A}">
  <sheetPr>
    <tabColor rgb="FF92D050"/>
  </sheetPr>
  <dimension ref="A1:O165"/>
  <sheetViews>
    <sheetView view="pageBreakPreview" zoomScale="70" zoomScaleNormal="100" zoomScaleSheetLayoutView="70" workbookViewId="0">
      <pane xSplit="1" ySplit="3" topLeftCell="B4" activePane="bottomRight" state="frozen"/>
      <selection activeCell="O12" sqref="O12"/>
      <selection pane="topRight" activeCell="O12" sqref="O12"/>
      <selection pane="bottomLeft" activeCell="O12" sqref="O12"/>
      <selection pane="bottomRight" activeCell="Q25" sqref="Q25"/>
    </sheetView>
  </sheetViews>
  <sheetFormatPr defaultColWidth="9" defaultRowHeight="17.399999999999999"/>
  <cols>
    <col min="1" max="1" width="17.3984375" style="7" bestFit="1" customWidth="1"/>
    <col min="2" max="2" width="7.3984375" style="43" bestFit="1" customWidth="1"/>
    <col min="3" max="3" width="25.69921875" style="44" customWidth="1"/>
    <col min="4" max="7" width="10.59765625" style="44" customWidth="1"/>
    <col min="8" max="8" width="11.8984375" style="44" bestFit="1" customWidth="1"/>
    <col min="9" max="9" width="14.8984375" style="45" customWidth="1"/>
    <col min="10" max="26" width="9" style="44"/>
    <col min="27" max="27" width="9" style="44" customWidth="1"/>
    <col min="28" max="16384" width="9" style="44"/>
  </cols>
  <sheetData>
    <row r="1" spans="1:9" s="2" customFormat="1" ht="60" customHeight="1">
      <c r="A1" s="211" t="s">
        <v>42</v>
      </c>
      <c r="B1" s="212"/>
      <c r="C1" s="212"/>
      <c r="D1" s="212"/>
      <c r="E1" s="212"/>
      <c r="F1" s="212"/>
      <c r="G1" s="212"/>
      <c r="H1" s="212"/>
      <c r="I1" s="212"/>
    </row>
    <row r="2" spans="1:9" s="2" customFormat="1" ht="16.5" customHeight="1">
      <c r="A2" s="213" t="s">
        <v>4</v>
      </c>
      <c r="B2" s="213"/>
      <c r="C2" s="213"/>
      <c r="D2" s="213"/>
      <c r="E2" s="213"/>
      <c r="F2" s="213"/>
      <c r="G2" s="213"/>
      <c r="H2" s="213"/>
      <c r="I2" s="213"/>
    </row>
    <row r="3" spans="1:9" s="7" customFormat="1" ht="23.1" customHeight="1">
      <c r="A3" s="3" t="s">
        <v>5</v>
      </c>
      <c r="B3" s="4" t="s">
        <v>6</v>
      </c>
      <c r="C3" s="5" t="s">
        <v>7</v>
      </c>
      <c r="D3" s="5" t="s">
        <v>8</v>
      </c>
      <c r="E3" s="5" t="s">
        <v>9</v>
      </c>
      <c r="F3" s="5" t="s">
        <v>10</v>
      </c>
      <c r="G3" s="5" t="s">
        <v>11</v>
      </c>
      <c r="H3" s="5" t="s">
        <v>12</v>
      </c>
      <c r="I3" s="6" t="s">
        <v>13</v>
      </c>
    </row>
    <row r="4" spans="1:9" s="7" customFormat="1" ht="23.1" customHeight="1">
      <c r="A4" s="214" t="s">
        <v>14</v>
      </c>
      <c r="B4" s="8">
        <v>44936</v>
      </c>
      <c r="C4" s="9" t="s">
        <v>15</v>
      </c>
      <c r="D4" s="9" t="s">
        <v>16</v>
      </c>
      <c r="E4" s="9" t="s">
        <v>17</v>
      </c>
      <c r="F4" s="10">
        <v>38</v>
      </c>
      <c r="G4" s="11">
        <v>0</v>
      </c>
      <c r="H4" s="12">
        <v>120000</v>
      </c>
      <c r="I4" s="13"/>
    </row>
    <row r="5" spans="1:9" s="7" customFormat="1" ht="23.1" customHeight="1">
      <c r="A5" s="215"/>
      <c r="B5" s="14">
        <v>45658</v>
      </c>
      <c r="C5" s="15"/>
      <c r="D5" s="15"/>
      <c r="E5" s="15"/>
      <c r="F5" s="16"/>
      <c r="G5" s="17"/>
      <c r="H5" s="18"/>
      <c r="I5" s="19"/>
    </row>
    <row r="6" spans="1:9" s="7" customFormat="1" ht="23.1" customHeight="1">
      <c r="A6" s="215"/>
      <c r="B6" s="14"/>
      <c r="C6" s="15"/>
      <c r="D6" s="15"/>
      <c r="E6" s="15"/>
      <c r="F6" s="16"/>
      <c r="G6" s="17"/>
      <c r="H6" s="18"/>
      <c r="I6" s="19"/>
    </row>
    <row r="7" spans="1:9" s="7" customFormat="1" ht="23.1" customHeight="1">
      <c r="A7" s="215"/>
      <c r="B7" s="14"/>
      <c r="C7" s="15"/>
      <c r="D7" s="15"/>
      <c r="E7" s="15"/>
      <c r="F7" s="16"/>
      <c r="G7" s="17"/>
      <c r="H7" s="18"/>
      <c r="I7" s="19"/>
    </row>
    <row r="8" spans="1:9" s="7" customFormat="1" ht="22.5" customHeight="1">
      <c r="A8" s="215"/>
      <c r="B8" s="14"/>
      <c r="C8" s="15"/>
      <c r="D8" s="15"/>
      <c r="E8" s="15"/>
      <c r="F8" s="16"/>
      <c r="G8" s="17"/>
      <c r="H8" s="18"/>
      <c r="I8" s="19"/>
    </row>
    <row r="9" spans="1:9" s="7" customFormat="1" ht="22.5" customHeight="1">
      <c r="A9" s="215"/>
      <c r="B9" s="125"/>
      <c r="C9" s="126"/>
      <c r="D9" s="126"/>
      <c r="E9" s="126"/>
      <c r="F9" s="127"/>
      <c r="G9" s="128"/>
      <c r="H9" s="129"/>
      <c r="I9" s="130"/>
    </row>
    <row r="10" spans="1:9" s="7" customFormat="1" ht="22.5" customHeight="1">
      <c r="A10" s="215"/>
      <c r="B10" s="125"/>
      <c r="C10" s="126"/>
      <c r="D10" s="126"/>
      <c r="E10" s="126"/>
      <c r="F10" s="127"/>
      <c r="G10" s="128"/>
      <c r="H10" s="129"/>
      <c r="I10" s="130"/>
    </row>
    <row r="11" spans="1:9" s="7" customFormat="1" ht="22.5" customHeight="1">
      <c r="A11" s="215"/>
      <c r="B11" s="125"/>
      <c r="C11" s="126"/>
      <c r="D11" s="126"/>
      <c r="E11" s="126"/>
      <c r="F11" s="127"/>
      <c r="G11" s="128"/>
      <c r="H11" s="129"/>
      <c r="I11" s="130"/>
    </row>
    <row r="12" spans="1:9" s="7" customFormat="1" ht="22.5" customHeight="1">
      <c r="A12" s="215"/>
      <c r="B12" s="125"/>
      <c r="C12" s="126"/>
      <c r="D12" s="126"/>
      <c r="E12" s="126"/>
      <c r="F12" s="127"/>
      <c r="G12" s="128"/>
      <c r="H12" s="129"/>
      <c r="I12" s="130"/>
    </row>
    <row r="13" spans="1:9" s="7" customFormat="1" ht="22.5" customHeight="1">
      <c r="A13" s="215"/>
      <c r="B13" s="125"/>
      <c r="C13" s="126"/>
      <c r="D13" s="126"/>
      <c r="E13" s="126"/>
      <c r="F13" s="127"/>
      <c r="G13" s="128"/>
      <c r="H13" s="129"/>
      <c r="I13" s="130"/>
    </row>
    <row r="14" spans="1:9" s="7" customFormat="1" ht="22.5" customHeight="1">
      <c r="A14" s="215"/>
      <c r="B14" s="125"/>
      <c r="C14" s="126"/>
      <c r="D14" s="126"/>
      <c r="E14" s="126"/>
      <c r="F14" s="127"/>
      <c r="G14" s="128"/>
      <c r="H14" s="129"/>
      <c r="I14" s="130"/>
    </row>
    <row r="15" spans="1:9" s="7" customFormat="1" ht="22.5" customHeight="1">
      <c r="A15" s="215"/>
      <c r="B15" s="125"/>
      <c r="C15" s="126"/>
      <c r="D15" s="126"/>
      <c r="E15" s="126"/>
      <c r="F15" s="127"/>
      <c r="G15" s="128"/>
      <c r="H15" s="129"/>
      <c r="I15" s="130"/>
    </row>
    <row r="16" spans="1:9" s="7" customFormat="1" ht="22.5" customHeight="1">
      <c r="A16" s="215"/>
      <c r="B16" s="172"/>
      <c r="C16" s="173"/>
      <c r="D16" s="173"/>
      <c r="E16" s="173"/>
      <c r="F16" s="178"/>
      <c r="G16" s="175"/>
      <c r="H16" s="176"/>
      <c r="I16" s="177"/>
    </row>
    <row r="17" spans="1:9" s="7" customFormat="1" ht="23.1" customHeight="1">
      <c r="A17" s="216"/>
      <c r="B17" s="217" t="s">
        <v>18</v>
      </c>
      <c r="C17" s="218"/>
      <c r="D17" s="218"/>
      <c r="E17" s="218"/>
      <c r="F17" s="218"/>
      <c r="G17" s="219"/>
      <c r="H17" s="170">
        <f>SUM(H5:H16)</f>
        <v>0</v>
      </c>
      <c r="I17" s="179"/>
    </row>
    <row r="18" spans="1:9" s="7" customFormat="1" ht="23.1" customHeight="1">
      <c r="A18" s="222" t="s">
        <v>19</v>
      </c>
      <c r="B18" s="8">
        <v>44935</v>
      </c>
      <c r="C18" s="9" t="s">
        <v>20</v>
      </c>
      <c r="D18" s="9" t="s">
        <v>16</v>
      </c>
      <c r="E18" s="9" t="s">
        <v>17</v>
      </c>
      <c r="F18" s="10">
        <v>38</v>
      </c>
      <c r="G18" s="11">
        <v>4600</v>
      </c>
      <c r="H18" s="12">
        <f>G18*F18</f>
        <v>174800</v>
      </c>
      <c r="I18" s="13"/>
    </row>
    <row r="19" spans="1:9" s="7" customFormat="1" ht="23.1" customHeight="1">
      <c r="A19" s="222"/>
      <c r="B19" s="14">
        <v>45658</v>
      </c>
      <c r="C19" s="15"/>
      <c r="D19" s="15"/>
      <c r="E19" s="15"/>
      <c r="F19" s="16"/>
      <c r="G19" s="17"/>
      <c r="H19" s="18"/>
      <c r="I19" s="19"/>
    </row>
    <row r="20" spans="1:9" s="7" customFormat="1" ht="23.1" customHeight="1">
      <c r="A20" s="222"/>
      <c r="B20" s="14"/>
      <c r="C20" s="15"/>
      <c r="D20" s="15"/>
      <c r="E20" s="15"/>
      <c r="F20" s="16"/>
      <c r="G20" s="17"/>
      <c r="H20" s="18"/>
      <c r="I20" s="19"/>
    </row>
    <row r="21" spans="1:9" s="7" customFormat="1" ht="23.1" customHeight="1">
      <c r="A21" s="222"/>
      <c r="B21" s="14"/>
      <c r="C21" s="15"/>
      <c r="D21" s="15"/>
      <c r="E21" s="15"/>
      <c r="F21" s="16"/>
      <c r="G21" s="17"/>
      <c r="H21" s="18"/>
      <c r="I21" s="19"/>
    </row>
    <row r="22" spans="1:9" s="7" customFormat="1" ht="23.1" customHeight="1">
      <c r="A22" s="222"/>
      <c r="B22" s="14"/>
      <c r="C22" s="15"/>
      <c r="D22" s="15"/>
      <c r="E22" s="15"/>
      <c r="F22" s="16"/>
      <c r="G22" s="17"/>
      <c r="H22" s="18"/>
      <c r="I22" s="19"/>
    </row>
    <row r="23" spans="1:9" s="7" customFormat="1" ht="23.1" customHeight="1">
      <c r="A23" s="222"/>
      <c r="B23" s="14"/>
      <c r="C23" s="15"/>
      <c r="D23" s="15"/>
      <c r="E23" s="15"/>
      <c r="F23" s="16"/>
      <c r="G23" s="17"/>
      <c r="H23" s="18"/>
      <c r="I23" s="19"/>
    </row>
    <row r="24" spans="1:9" s="7" customFormat="1" ht="23.1" customHeight="1">
      <c r="A24" s="222"/>
      <c r="B24" s="14"/>
      <c r="C24" s="15"/>
      <c r="D24" s="15"/>
      <c r="E24" s="15"/>
      <c r="F24" s="16"/>
      <c r="G24" s="17"/>
      <c r="H24" s="18"/>
      <c r="I24" s="19"/>
    </row>
    <row r="25" spans="1:9" s="7" customFormat="1" ht="23.1" customHeight="1">
      <c r="A25" s="222"/>
      <c r="B25" s="14"/>
      <c r="C25" s="15"/>
      <c r="D25" s="15"/>
      <c r="E25" s="15"/>
      <c r="F25" s="16"/>
      <c r="G25" s="17"/>
      <c r="H25" s="18"/>
      <c r="I25" s="19"/>
    </row>
    <row r="26" spans="1:9" s="7" customFormat="1" ht="23.1" customHeight="1">
      <c r="A26" s="222"/>
      <c r="B26" s="14"/>
      <c r="C26" s="15"/>
      <c r="D26" s="15"/>
      <c r="E26" s="15"/>
      <c r="F26" s="16"/>
      <c r="G26" s="17"/>
      <c r="H26" s="18"/>
      <c r="I26" s="19"/>
    </row>
    <row r="27" spans="1:9" s="7" customFormat="1" ht="23.1" customHeight="1">
      <c r="A27" s="222"/>
      <c r="B27" s="14"/>
      <c r="C27" s="15"/>
      <c r="D27" s="15"/>
      <c r="E27" s="15"/>
      <c r="F27" s="16"/>
      <c r="G27" s="17"/>
      <c r="H27" s="18"/>
      <c r="I27" s="19"/>
    </row>
    <row r="28" spans="1:9" s="7" customFormat="1" ht="23.1" customHeight="1">
      <c r="A28" s="222"/>
      <c r="B28" s="14"/>
      <c r="C28" s="15"/>
      <c r="D28" s="15"/>
      <c r="E28" s="15"/>
      <c r="F28" s="16"/>
      <c r="G28" s="17"/>
      <c r="H28" s="18"/>
      <c r="I28" s="19"/>
    </row>
    <row r="29" spans="1:9" s="7" customFormat="1" ht="23.1" customHeight="1">
      <c r="A29" s="222"/>
      <c r="B29" s="14"/>
      <c r="C29" s="15"/>
      <c r="D29" s="15"/>
      <c r="E29" s="15"/>
      <c r="F29" s="16"/>
      <c r="G29" s="17"/>
      <c r="H29" s="18"/>
      <c r="I29" s="19"/>
    </row>
    <row r="30" spans="1:9" s="7" customFormat="1" ht="23.1" customHeight="1">
      <c r="A30" s="222"/>
      <c r="B30" s="14"/>
      <c r="C30" s="15"/>
      <c r="D30" s="15"/>
      <c r="E30" s="15"/>
      <c r="F30" s="16"/>
      <c r="G30" s="17"/>
      <c r="H30" s="18"/>
      <c r="I30" s="19"/>
    </row>
    <row r="31" spans="1:9" s="7" customFormat="1" ht="23.1" customHeight="1">
      <c r="A31" s="222"/>
      <c r="B31" s="217" t="s">
        <v>18</v>
      </c>
      <c r="C31" s="218"/>
      <c r="D31" s="218"/>
      <c r="E31" s="218"/>
      <c r="F31" s="218"/>
      <c r="G31" s="219"/>
      <c r="H31" s="170">
        <f>SUM(H19:H30)</f>
        <v>0</v>
      </c>
      <c r="I31" s="179"/>
    </row>
    <row r="32" spans="1:9" s="7" customFormat="1" ht="23.1" customHeight="1">
      <c r="A32" s="214" t="s">
        <v>46</v>
      </c>
      <c r="B32" s="8">
        <v>44993</v>
      </c>
      <c r="C32" s="9" t="s">
        <v>22</v>
      </c>
      <c r="D32" s="9"/>
      <c r="E32" s="9" t="s">
        <v>23</v>
      </c>
      <c r="F32" s="10">
        <v>20</v>
      </c>
      <c r="G32" s="11"/>
      <c r="H32" s="12">
        <v>868000</v>
      </c>
      <c r="I32" s="13"/>
    </row>
    <row r="33" spans="1:9" s="7" customFormat="1" ht="23.1" customHeight="1">
      <c r="A33" s="215"/>
      <c r="B33" s="14">
        <v>45658</v>
      </c>
      <c r="C33" s="15"/>
      <c r="D33" s="15"/>
      <c r="E33" s="15"/>
      <c r="F33" s="16"/>
      <c r="G33" s="17"/>
      <c r="H33" s="18"/>
      <c r="I33" s="19"/>
    </row>
    <row r="34" spans="1:9" s="7" customFormat="1" ht="23.1" customHeight="1">
      <c r="A34" s="215"/>
      <c r="B34" s="14"/>
      <c r="C34" s="15"/>
      <c r="D34" s="15"/>
      <c r="E34" s="15"/>
      <c r="F34" s="16"/>
      <c r="G34" s="17"/>
      <c r="H34" s="18"/>
      <c r="I34" s="19"/>
    </row>
    <row r="35" spans="1:9" s="7" customFormat="1" ht="23.1" customHeight="1">
      <c r="A35" s="215"/>
      <c r="B35" s="14"/>
      <c r="C35" s="15"/>
      <c r="D35" s="15"/>
      <c r="E35" s="15"/>
      <c r="F35" s="16"/>
      <c r="G35" s="17"/>
      <c r="H35" s="18"/>
      <c r="I35" s="19"/>
    </row>
    <row r="36" spans="1:9" s="7" customFormat="1" ht="23.1" customHeight="1">
      <c r="A36" s="215"/>
      <c r="B36" s="14"/>
      <c r="C36" s="15"/>
      <c r="D36" s="15"/>
      <c r="E36" s="15"/>
      <c r="F36" s="16"/>
      <c r="G36" s="17"/>
      <c r="H36" s="18"/>
      <c r="I36" s="19"/>
    </row>
    <row r="37" spans="1:9" s="7" customFormat="1" ht="23.1" customHeight="1">
      <c r="A37" s="215"/>
      <c r="B37" s="125"/>
      <c r="C37" s="126"/>
      <c r="D37" s="126"/>
      <c r="E37" s="126"/>
      <c r="F37" s="127"/>
      <c r="G37" s="128"/>
      <c r="H37" s="129"/>
      <c r="I37" s="130"/>
    </row>
    <row r="38" spans="1:9" s="7" customFormat="1" ht="23.1" customHeight="1">
      <c r="A38" s="215"/>
      <c r="B38" s="125"/>
      <c r="C38" s="126"/>
      <c r="D38" s="126"/>
      <c r="E38" s="126"/>
      <c r="F38" s="127"/>
      <c r="G38" s="128"/>
      <c r="H38" s="129"/>
      <c r="I38" s="130"/>
    </row>
    <row r="39" spans="1:9" s="7" customFormat="1" ht="23.1" customHeight="1">
      <c r="A39" s="215"/>
      <c r="B39" s="125"/>
      <c r="C39" s="126"/>
      <c r="D39" s="126"/>
      <c r="E39" s="126"/>
      <c r="F39" s="127"/>
      <c r="G39" s="128"/>
      <c r="H39" s="129"/>
      <c r="I39" s="130"/>
    </row>
    <row r="40" spans="1:9" s="7" customFormat="1" ht="23.1" customHeight="1">
      <c r="A40" s="215"/>
      <c r="B40" s="125"/>
      <c r="C40" s="126"/>
      <c r="D40" s="126"/>
      <c r="E40" s="126"/>
      <c r="F40" s="127"/>
      <c r="G40" s="128"/>
      <c r="H40" s="129"/>
      <c r="I40" s="130"/>
    </row>
    <row r="41" spans="1:9" s="7" customFormat="1" ht="23.1" customHeight="1">
      <c r="A41" s="215"/>
      <c r="B41" s="125"/>
      <c r="C41" s="126"/>
      <c r="D41" s="126"/>
      <c r="E41" s="126"/>
      <c r="F41" s="127"/>
      <c r="G41" s="128"/>
      <c r="H41" s="129"/>
      <c r="I41" s="130"/>
    </row>
    <row r="42" spans="1:9" s="7" customFormat="1" ht="23.1" customHeight="1">
      <c r="A42" s="215"/>
      <c r="B42" s="125"/>
      <c r="C42" s="126"/>
      <c r="D42" s="126"/>
      <c r="E42" s="126"/>
      <c r="F42" s="127"/>
      <c r="G42" s="128"/>
      <c r="H42" s="129"/>
      <c r="I42" s="130"/>
    </row>
    <row r="43" spans="1:9" s="7" customFormat="1" ht="23.1" customHeight="1">
      <c r="A43" s="215"/>
      <c r="B43" s="125"/>
      <c r="C43" s="126"/>
      <c r="D43" s="126"/>
      <c r="E43" s="126"/>
      <c r="F43" s="127"/>
      <c r="G43" s="128"/>
      <c r="H43" s="129"/>
      <c r="I43" s="130"/>
    </row>
    <row r="44" spans="1:9" s="7" customFormat="1" ht="23.1" customHeight="1">
      <c r="A44" s="215"/>
      <c r="B44" s="125"/>
      <c r="C44" s="126"/>
      <c r="D44" s="126"/>
      <c r="E44" s="126"/>
      <c r="F44" s="127"/>
      <c r="G44" s="128"/>
      <c r="H44" s="129"/>
      <c r="I44" s="130"/>
    </row>
    <row r="45" spans="1:9" s="7" customFormat="1" ht="23.1" customHeight="1">
      <c r="A45" s="215"/>
      <c r="B45" s="125"/>
      <c r="C45" s="126"/>
      <c r="D45" s="126"/>
      <c r="E45" s="126"/>
      <c r="F45" s="127"/>
      <c r="G45" s="128"/>
      <c r="H45" s="129"/>
      <c r="I45" s="130"/>
    </row>
    <row r="46" spans="1:9" s="7" customFormat="1" ht="23.1" customHeight="1">
      <c r="A46" s="215"/>
      <c r="B46" s="125"/>
      <c r="C46" s="126"/>
      <c r="D46" s="126"/>
      <c r="E46" s="126"/>
      <c r="F46" s="127"/>
      <c r="G46" s="128"/>
      <c r="H46" s="129"/>
      <c r="I46" s="130"/>
    </row>
    <row r="47" spans="1:9" s="7" customFormat="1" ht="23.1" customHeight="1">
      <c r="A47" s="215"/>
      <c r="B47" s="125"/>
      <c r="C47" s="126"/>
      <c r="D47" s="126"/>
      <c r="E47" s="126"/>
      <c r="F47" s="127"/>
      <c r="G47" s="128"/>
      <c r="H47" s="129"/>
      <c r="I47" s="130"/>
    </row>
    <row r="48" spans="1:9" s="7" customFormat="1" ht="23.1" customHeight="1">
      <c r="A48" s="215"/>
      <c r="B48" s="125"/>
      <c r="C48" s="126"/>
      <c r="D48" s="126"/>
      <c r="E48" s="126"/>
      <c r="F48" s="127"/>
      <c r="G48" s="128"/>
      <c r="H48" s="129"/>
      <c r="I48" s="130"/>
    </row>
    <row r="49" spans="1:9" s="7" customFormat="1" ht="23.1" customHeight="1">
      <c r="A49" s="215"/>
      <c r="B49" s="125"/>
      <c r="C49" s="126"/>
      <c r="D49" s="126"/>
      <c r="E49" s="126"/>
      <c r="F49" s="127"/>
      <c r="G49" s="128"/>
      <c r="H49" s="129"/>
      <c r="I49" s="130"/>
    </row>
    <row r="50" spans="1:9" s="7" customFormat="1" ht="23.1" customHeight="1">
      <c r="A50" s="215"/>
      <c r="B50" s="125"/>
      <c r="C50" s="126"/>
      <c r="D50" s="126"/>
      <c r="E50" s="126"/>
      <c r="F50" s="127"/>
      <c r="G50" s="128"/>
      <c r="H50" s="129"/>
      <c r="I50" s="130"/>
    </row>
    <row r="51" spans="1:9" s="7" customFormat="1" ht="23.1" customHeight="1">
      <c r="A51" s="215"/>
      <c r="B51" s="125"/>
      <c r="C51" s="126"/>
      <c r="D51" s="126"/>
      <c r="E51" s="126"/>
      <c r="F51" s="127"/>
      <c r="G51" s="128"/>
      <c r="H51" s="129"/>
      <c r="I51" s="130"/>
    </row>
    <row r="52" spans="1:9" s="7" customFormat="1" ht="23.1" customHeight="1">
      <c r="A52" s="215"/>
      <c r="B52" s="172"/>
      <c r="C52" s="173"/>
      <c r="D52" s="173"/>
      <c r="E52" s="173"/>
      <c r="F52" s="178"/>
      <c r="G52" s="175"/>
      <c r="H52" s="176"/>
      <c r="I52" s="177"/>
    </row>
    <row r="53" spans="1:9" s="21" customFormat="1" ht="23.1" customHeight="1">
      <c r="A53" s="216"/>
      <c r="B53" s="217" t="s">
        <v>18</v>
      </c>
      <c r="C53" s="218"/>
      <c r="D53" s="218"/>
      <c r="E53" s="218"/>
      <c r="F53" s="218"/>
      <c r="G53" s="219"/>
      <c r="H53" s="170">
        <f>SUM(H33:H52)</f>
        <v>0</v>
      </c>
      <c r="I53" s="171"/>
    </row>
    <row r="54" spans="1:9" s="7" customFormat="1" ht="23.1" customHeight="1">
      <c r="A54" s="214" t="s">
        <v>25</v>
      </c>
      <c r="B54" s="8">
        <v>44972</v>
      </c>
      <c r="C54" s="9" t="s">
        <v>26</v>
      </c>
      <c r="D54" s="9"/>
      <c r="E54" s="9"/>
      <c r="F54" s="22"/>
      <c r="G54" s="11"/>
      <c r="H54" s="12">
        <v>32000</v>
      </c>
      <c r="I54" s="13" t="s">
        <v>27</v>
      </c>
    </row>
    <row r="55" spans="1:9" s="7" customFormat="1" ht="22.5" customHeight="1">
      <c r="A55" s="215"/>
      <c r="B55" s="14">
        <v>45658</v>
      </c>
      <c r="C55" s="15"/>
      <c r="D55" s="15"/>
      <c r="E55" s="15"/>
      <c r="F55" s="23"/>
      <c r="G55" s="17"/>
      <c r="H55" s="18"/>
      <c r="I55" s="19"/>
    </row>
    <row r="56" spans="1:9" s="7" customFormat="1" ht="22.5" customHeight="1">
      <c r="A56" s="215"/>
      <c r="B56" s="14"/>
      <c r="C56" s="15"/>
      <c r="D56" s="15"/>
      <c r="E56" s="15"/>
      <c r="F56" s="23"/>
      <c r="G56" s="17"/>
      <c r="H56" s="18"/>
      <c r="I56" s="19"/>
    </row>
    <row r="57" spans="1:9" s="7" customFormat="1" ht="22.5" customHeight="1">
      <c r="A57" s="215"/>
      <c r="B57" s="14"/>
      <c r="C57" s="15"/>
      <c r="D57" s="15"/>
      <c r="E57" s="15"/>
      <c r="F57" s="23"/>
      <c r="G57" s="17"/>
      <c r="H57" s="18"/>
      <c r="I57" s="19"/>
    </row>
    <row r="58" spans="1:9" s="7" customFormat="1" ht="23.1" customHeight="1">
      <c r="A58" s="215"/>
      <c r="B58" s="24"/>
      <c r="C58" s="25"/>
      <c r="D58" s="25"/>
      <c r="E58" s="25"/>
      <c r="F58" s="26"/>
      <c r="G58" s="27"/>
      <c r="H58" s="28"/>
      <c r="I58" s="29"/>
    </row>
    <row r="59" spans="1:9" s="7" customFormat="1" ht="23.1" customHeight="1">
      <c r="A59" s="215"/>
      <c r="B59" s="172"/>
      <c r="C59" s="173"/>
      <c r="D59" s="173"/>
      <c r="E59" s="173"/>
      <c r="F59" s="174"/>
      <c r="G59" s="175"/>
      <c r="H59" s="176"/>
      <c r="I59" s="177"/>
    </row>
    <row r="60" spans="1:9" s="7" customFormat="1" ht="23.1" customHeight="1">
      <c r="A60" s="216"/>
      <c r="B60" s="217" t="s">
        <v>18</v>
      </c>
      <c r="C60" s="218"/>
      <c r="D60" s="218"/>
      <c r="E60" s="218"/>
      <c r="F60" s="218"/>
      <c r="G60" s="219"/>
      <c r="H60" s="170">
        <f>SUM(H55:H59)</f>
        <v>0</v>
      </c>
      <c r="I60" s="171"/>
    </row>
    <row r="61" spans="1:9" s="7" customFormat="1" ht="23.1" customHeight="1">
      <c r="A61" s="214" t="s">
        <v>28</v>
      </c>
      <c r="B61" s="30">
        <v>44992</v>
      </c>
      <c r="C61" s="31" t="s">
        <v>105</v>
      </c>
      <c r="D61" s="31"/>
      <c r="E61" s="31"/>
      <c r="F61" s="32"/>
      <c r="G61" s="33"/>
      <c r="H61" s="34">
        <v>90000</v>
      </c>
      <c r="I61" s="35" t="s">
        <v>106</v>
      </c>
    </row>
    <row r="62" spans="1:9" s="7" customFormat="1" ht="23.1" customHeight="1">
      <c r="A62" s="215"/>
      <c r="B62" s="14">
        <v>45658</v>
      </c>
      <c r="C62" s="37"/>
      <c r="D62" s="37"/>
      <c r="E62" s="37"/>
      <c r="F62" s="38"/>
      <c r="G62" s="39"/>
      <c r="H62" s="40"/>
      <c r="I62" s="41"/>
    </row>
    <row r="63" spans="1:9" s="7" customFormat="1" ht="23.1" customHeight="1">
      <c r="A63" s="215"/>
      <c r="B63" s="36"/>
      <c r="C63" s="37"/>
      <c r="D63" s="37"/>
      <c r="E63" s="37"/>
      <c r="F63" s="38"/>
      <c r="G63" s="39"/>
      <c r="H63" s="40"/>
      <c r="I63" s="41"/>
    </row>
    <row r="64" spans="1:9" s="7" customFormat="1" ht="23.1" customHeight="1">
      <c r="A64" s="215"/>
      <c r="B64" s="36"/>
      <c r="C64" s="37"/>
      <c r="D64" s="37"/>
      <c r="E64" s="37"/>
      <c r="F64" s="38"/>
      <c r="G64" s="39"/>
      <c r="H64" s="40"/>
      <c r="I64" s="41"/>
    </row>
    <row r="65" spans="1:9" s="7" customFormat="1" ht="23.1" customHeight="1">
      <c r="A65" s="215"/>
      <c r="B65" s="36"/>
      <c r="C65" s="37"/>
      <c r="D65" s="37"/>
      <c r="E65" s="37"/>
      <c r="F65" s="38"/>
      <c r="G65" s="39"/>
      <c r="H65" s="40"/>
      <c r="I65" s="41"/>
    </row>
    <row r="66" spans="1:9" s="7" customFormat="1" ht="23.1" customHeight="1">
      <c r="A66" s="215"/>
      <c r="B66" s="36"/>
      <c r="C66" s="37"/>
      <c r="D66" s="37"/>
      <c r="E66" s="37"/>
      <c r="F66" s="38"/>
      <c r="G66" s="39"/>
      <c r="H66" s="40"/>
      <c r="I66" s="41"/>
    </row>
    <row r="67" spans="1:9" s="7" customFormat="1" ht="23.1" customHeight="1">
      <c r="A67" s="215"/>
      <c r="B67" s="36"/>
      <c r="C67" s="37"/>
      <c r="D67" s="37"/>
      <c r="E67" s="37"/>
      <c r="F67" s="38"/>
      <c r="G67" s="39"/>
      <c r="H67" s="40"/>
      <c r="I67" s="41"/>
    </row>
    <row r="68" spans="1:9" s="7" customFormat="1" ht="23.1" customHeight="1">
      <c r="A68" s="215"/>
      <c r="B68" s="36"/>
      <c r="C68" s="37"/>
      <c r="D68" s="37"/>
      <c r="E68" s="37"/>
      <c r="F68" s="38"/>
      <c r="G68" s="39"/>
      <c r="H68" s="40"/>
      <c r="I68" s="41"/>
    </row>
    <row r="69" spans="1:9" s="7" customFormat="1" ht="23.1" customHeight="1">
      <c r="A69" s="215"/>
      <c r="B69" s="36"/>
      <c r="C69" s="37"/>
      <c r="D69" s="37"/>
      <c r="E69" s="37"/>
      <c r="F69" s="38"/>
      <c r="G69" s="39"/>
      <c r="H69" s="40"/>
      <c r="I69" s="41"/>
    </row>
    <row r="70" spans="1:9" s="7" customFormat="1" ht="23.1" customHeight="1">
      <c r="A70" s="215"/>
      <c r="B70" s="36"/>
      <c r="C70" s="37"/>
      <c r="D70" s="37"/>
      <c r="E70" s="37"/>
      <c r="F70" s="38"/>
      <c r="G70" s="39"/>
      <c r="H70" s="40"/>
      <c r="I70" s="41"/>
    </row>
    <row r="71" spans="1:9" s="7" customFormat="1" ht="23.1" customHeight="1">
      <c r="A71" s="215"/>
      <c r="B71" s="36"/>
      <c r="C71" s="37"/>
      <c r="D71" s="37"/>
      <c r="E71" s="37"/>
      <c r="F71" s="38"/>
      <c r="G71" s="39"/>
      <c r="H71" s="40"/>
      <c r="I71" s="41"/>
    </row>
    <row r="72" spans="1:9" s="7" customFormat="1" ht="23.1" customHeight="1">
      <c r="A72" s="215"/>
      <c r="B72" s="164"/>
      <c r="C72" s="165"/>
      <c r="D72" s="165"/>
      <c r="E72" s="165"/>
      <c r="F72" s="166"/>
      <c r="G72" s="167"/>
      <c r="H72" s="168"/>
      <c r="I72" s="169"/>
    </row>
    <row r="73" spans="1:9" s="7" customFormat="1" ht="23.1" customHeight="1">
      <c r="A73" s="215"/>
      <c r="B73" s="172"/>
      <c r="C73" s="173"/>
      <c r="D73" s="173"/>
      <c r="E73" s="173"/>
      <c r="F73" s="174"/>
      <c r="G73" s="175"/>
      <c r="H73" s="176"/>
      <c r="I73" s="177"/>
    </row>
    <row r="74" spans="1:9" s="7" customFormat="1" ht="23.1" customHeight="1">
      <c r="A74" s="216"/>
      <c r="B74" s="217" t="s">
        <v>29</v>
      </c>
      <c r="C74" s="218"/>
      <c r="D74" s="218"/>
      <c r="E74" s="218"/>
      <c r="F74" s="218"/>
      <c r="G74" s="219"/>
      <c r="H74" s="170">
        <f>SUM(H62:H73)</f>
        <v>0</v>
      </c>
      <c r="I74" s="171"/>
    </row>
    <row r="75" spans="1:9" s="42" customFormat="1" ht="46.5" customHeight="1">
      <c r="A75" s="220" t="s">
        <v>30</v>
      </c>
      <c r="B75" s="221"/>
      <c r="C75" s="221"/>
      <c r="D75" s="221"/>
      <c r="E75" s="221"/>
      <c r="F75" s="221"/>
      <c r="G75" s="221"/>
      <c r="H75" s="221"/>
      <c r="I75" s="20">
        <f>SUM(H17,H31,H53,H60,,H74)</f>
        <v>0</v>
      </c>
    </row>
    <row r="76" spans="1:9" ht="19.5" customHeight="1">
      <c r="F76" s="7"/>
    </row>
    <row r="77" spans="1:9" ht="19.5" customHeight="1">
      <c r="F77" s="7"/>
    </row>
    <row r="78" spans="1:9" ht="19.5" customHeight="1">
      <c r="F78" s="7"/>
    </row>
    <row r="79" spans="1:9" ht="19.5" customHeight="1">
      <c r="F79" s="7"/>
      <c r="I79" s="46"/>
    </row>
    <row r="80" spans="1:9" ht="19.5" customHeight="1">
      <c r="F80" s="7"/>
      <c r="I80" s="46"/>
    </row>
    <row r="81" spans="2:9" ht="19.5" customHeight="1">
      <c r="F81" s="7"/>
      <c r="I81" s="46"/>
    </row>
    <row r="82" spans="2:9" ht="19.5" customHeight="1">
      <c r="F82" s="7"/>
      <c r="I82" s="46"/>
    </row>
    <row r="83" spans="2:9" ht="19.5" customHeight="1">
      <c r="F83" s="7"/>
    </row>
    <row r="84" spans="2:9" ht="19.5" customHeight="1">
      <c r="F84" s="7"/>
    </row>
    <row r="85" spans="2:9" ht="19.5" customHeight="1">
      <c r="B85" s="47"/>
      <c r="F85" s="7"/>
    </row>
    <row r="86" spans="2:9" ht="19.5" customHeight="1">
      <c r="B86" s="47"/>
      <c r="F86" s="7"/>
    </row>
    <row r="87" spans="2:9" ht="19.5" customHeight="1">
      <c r="B87" s="47"/>
      <c r="F87" s="7"/>
    </row>
    <row r="88" spans="2:9" ht="19.5" customHeight="1">
      <c r="B88" s="47"/>
      <c r="F88" s="7"/>
    </row>
    <row r="89" spans="2:9" ht="19.5" customHeight="1">
      <c r="B89" s="47"/>
      <c r="F89" s="7"/>
    </row>
    <row r="90" spans="2:9" ht="19.5" customHeight="1">
      <c r="B90" s="47"/>
      <c r="F90" s="7"/>
    </row>
    <row r="91" spans="2:9" ht="19.5" customHeight="1">
      <c r="B91" s="47"/>
      <c r="F91" s="7"/>
    </row>
    <row r="92" spans="2:9" ht="19.5" customHeight="1">
      <c r="B92" s="47"/>
      <c r="F92" s="7"/>
    </row>
    <row r="93" spans="2:9" ht="19.5" customHeight="1">
      <c r="B93" s="47"/>
    </row>
    <row r="94" spans="2:9" ht="19.5" customHeight="1">
      <c r="B94" s="47"/>
    </row>
    <row r="95" spans="2:9" ht="19.5" customHeight="1">
      <c r="B95" s="47"/>
    </row>
    <row r="96" spans="2:9" ht="19.5" customHeight="1">
      <c r="B96" s="47"/>
    </row>
    <row r="97" spans="2:15" ht="19.5" customHeight="1">
      <c r="B97" s="47"/>
    </row>
    <row r="98" spans="2:15" ht="19.5" customHeight="1">
      <c r="B98" s="47"/>
    </row>
    <row r="99" spans="2:15" ht="19.5" customHeight="1">
      <c r="B99" s="47"/>
    </row>
    <row r="100" spans="2:15" ht="19.5" customHeight="1">
      <c r="B100" s="47"/>
    </row>
    <row r="101" spans="2:15" ht="19.5" customHeight="1"/>
    <row r="102" spans="2:15" ht="19.5" customHeight="1"/>
    <row r="103" spans="2:15" ht="19.5" customHeight="1"/>
    <row r="104" spans="2:15" ht="19.5" customHeight="1"/>
    <row r="105" spans="2:15" ht="19.5" customHeight="1"/>
    <row r="106" spans="2:15" ht="19.5" customHeight="1"/>
    <row r="107" spans="2:15" ht="19.5" customHeight="1"/>
    <row r="108" spans="2:15" ht="19.5" customHeight="1"/>
    <row r="109" spans="2:15" ht="19.5" customHeight="1"/>
    <row r="110" spans="2:15" ht="19.5" customHeight="1"/>
    <row r="111" spans="2:15" s="7" customFormat="1" ht="19.5" customHeight="1">
      <c r="B111" s="43"/>
      <c r="C111" s="44"/>
      <c r="D111" s="44"/>
      <c r="E111" s="44"/>
      <c r="F111" s="44"/>
      <c r="G111" s="44"/>
      <c r="H111" s="44"/>
      <c r="I111" s="45"/>
      <c r="J111" s="44"/>
      <c r="K111" s="44"/>
      <c r="L111" s="44"/>
      <c r="M111" s="44"/>
      <c r="N111" s="44"/>
      <c r="O111" s="44"/>
    </row>
    <row r="112" spans="2:15" s="7" customFormat="1" ht="19.5" customHeight="1">
      <c r="B112" s="43"/>
      <c r="C112" s="44"/>
      <c r="D112" s="44"/>
      <c r="E112" s="44"/>
      <c r="F112" s="44"/>
      <c r="G112" s="44"/>
      <c r="H112" s="44"/>
      <c r="I112" s="45"/>
      <c r="J112" s="44"/>
      <c r="K112" s="44"/>
      <c r="L112" s="44"/>
      <c r="M112" s="44"/>
      <c r="N112" s="44"/>
      <c r="O112" s="44"/>
    </row>
    <row r="113" spans="2:15" s="7" customFormat="1" ht="19.5" customHeight="1">
      <c r="B113" s="43"/>
      <c r="C113" s="44"/>
      <c r="D113" s="44"/>
      <c r="E113" s="44"/>
      <c r="F113" s="44"/>
      <c r="G113" s="44"/>
      <c r="H113" s="44"/>
      <c r="I113" s="45"/>
      <c r="J113" s="44"/>
      <c r="K113" s="44"/>
      <c r="L113" s="44"/>
      <c r="M113" s="44"/>
      <c r="N113" s="44"/>
      <c r="O113" s="44"/>
    </row>
    <row r="114" spans="2:15" s="7" customFormat="1" ht="19.5" customHeight="1">
      <c r="B114" s="43"/>
      <c r="C114" s="44"/>
      <c r="D114" s="44"/>
      <c r="E114" s="44"/>
      <c r="F114" s="44"/>
      <c r="G114" s="44"/>
      <c r="H114" s="44"/>
      <c r="I114" s="45"/>
      <c r="J114" s="44"/>
      <c r="K114" s="44"/>
      <c r="L114" s="44"/>
      <c r="M114" s="44"/>
      <c r="N114" s="44"/>
      <c r="O114" s="44"/>
    </row>
    <row r="115" spans="2:15" s="7" customFormat="1" ht="19.5" customHeight="1">
      <c r="B115" s="43"/>
      <c r="C115" s="44"/>
      <c r="D115" s="44"/>
      <c r="E115" s="44"/>
      <c r="F115" s="44"/>
      <c r="G115" s="44"/>
      <c r="H115" s="44"/>
      <c r="I115" s="45"/>
      <c r="J115" s="44"/>
      <c r="K115" s="44"/>
      <c r="L115" s="44"/>
      <c r="M115" s="44"/>
      <c r="N115" s="44"/>
      <c r="O115" s="44"/>
    </row>
    <row r="116" spans="2:15" s="7" customFormat="1" ht="19.5" customHeight="1">
      <c r="B116" s="43"/>
      <c r="C116" s="44"/>
      <c r="D116" s="44"/>
      <c r="E116" s="44"/>
      <c r="F116" s="44"/>
      <c r="G116" s="44"/>
      <c r="H116" s="44"/>
      <c r="I116" s="45"/>
      <c r="J116" s="44"/>
      <c r="K116" s="44"/>
      <c r="L116" s="44"/>
      <c r="M116" s="44"/>
      <c r="N116" s="44"/>
      <c r="O116" s="44"/>
    </row>
    <row r="117" spans="2:15" s="7" customFormat="1" ht="19.5" customHeight="1">
      <c r="B117" s="43"/>
      <c r="C117" s="44"/>
      <c r="D117" s="44"/>
      <c r="E117" s="44"/>
      <c r="F117" s="44"/>
      <c r="G117" s="44"/>
      <c r="H117" s="44"/>
      <c r="I117" s="45"/>
      <c r="J117" s="44"/>
      <c r="K117" s="44"/>
      <c r="L117" s="44"/>
      <c r="M117" s="44"/>
      <c r="N117" s="44"/>
      <c r="O117" s="44"/>
    </row>
    <row r="118" spans="2:15" s="7" customFormat="1" ht="19.5" customHeight="1">
      <c r="B118" s="43"/>
      <c r="C118" s="44"/>
      <c r="D118" s="44"/>
      <c r="E118" s="44"/>
      <c r="F118" s="44"/>
      <c r="G118" s="44"/>
      <c r="H118" s="44"/>
      <c r="I118" s="45"/>
      <c r="J118" s="44"/>
      <c r="K118" s="44"/>
      <c r="L118" s="44"/>
      <c r="M118" s="44"/>
      <c r="N118" s="44"/>
      <c r="O118" s="44"/>
    </row>
    <row r="119" spans="2:15" s="7" customFormat="1" ht="19.5" customHeight="1">
      <c r="B119" s="43"/>
      <c r="C119" s="44"/>
      <c r="D119" s="44"/>
      <c r="E119" s="44"/>
      <c r="F119" s="44"/>
      <c r="G119" s="44"/>
      <c r="H119" s="44"/>
      <c r="I119" s="45"/>
      <c r="J119" s="44"/>
      <c r="K119" s="44"/>
      <c r="L119" s="44"/>
      <c r="M119" s="44"/>
      <c r="N119" s="44"/>
      <c r="O119" s="44"/>
    </row>
    <row r="120" spans="2:15" s="7" customFormat="1" ht="19.5" customHeight="1">
      <c r="B120" s="43"/>
      <c r="C120" s="44"/>
      <c r="D120" s="44"/>
      <c r="E120" s="44"/>
      <c r="F120" s="44"/>
      <c r="G120" s="44"/>
      <c r="H120" s="44"/>
      <c r="I120" s="45"/>
      <c r="J120" s="44"/>
      <c r="K120" s="44"/>
      <c r="L120" s="44"/>
      <c r="M120" s="44"/>
      <c r="N120" s="44"/>
      <c r="O120" s="44"/>
    </row>
    <row r="121" spans="2:15" s="7" customFormat="1" ht="19.5" customHeight="1">
      <c r="B121" s="43"/>
      <c r="C121" s="44"/>
      <c r="D121" s="44"/>
      <c r="E121" s="44"/>
      <c r="F121" s="44"/>
      <c r="G121" s="44"/>
      <c r="H121" s="44"/>
      <c r="I121" s="45"/>
      <c r="J121" s="44"/>
      <c r="K121" s="44"/>
      <c r="L121" s="44"/>
      <c r="M121" s="44"/>
      <c r="N121" s="44"/>
      <c r="O121" s="44"/>
    </row>
    <row r="122" spans="2:15" s="7" customFormat="1" ht="19.5" customHeight="1">
      <c r="B122" s="43"/>
      <c r="C122" s="44"/>
      <c r="D122" s="44"/>
      <c r="E122" s="44"/>
      <c r="F122" s="44"/>
      <c r="G122" s="44"/>
      <c r="H122" s="44"/>
      <c r="I122" s="45"/>
      <c r="J122" s="44"/>
      <c r="K122" s="44"/>
      <c r="L122" s="44"/>
      <c r="M122" s="44"/>
      <c r="N122" s="44"/>
      <c r="O122" s="44"/>
    </row>
    <row r="123" spans="2:15" s="7" customFormat="1" ht="19.5" customHeight="1">
      <c r="B123" s="43"/>
      <c r="C123" s="44"/>
      <c r="D123" s="44"/>
      <c r="E123" s="44"/>
      <c r="F123" s="44"/>
      <c r="G123" s="44"/>
      <c r="H123" s="44"/>
      <c r="I123" s="45"/>
      <c r="J123" s="44"/>
      <c r="K123" s="44"/>
      <c r="L123" s="44"/>
      <c r="M123" s="44"/>
      <c r="N123" s="44"/>
      <c r="O123" s="44"/>
    </row>
    <row r="124" spans="2:15" s="7" customFormat="1" ht="19.5" customHeight="1">
      <c r="B124" s="43"/>
      <c r="C124" s="44"/>
      <c r="D124" s="44"/>
      <c r="E124" s="44"/>
      <c r="F124" s="44"/>
      <c r="G124" s="44"/>
      <c r="H124" s="44"/>
      <c r="I124" s="45"/>
      <c r="J124" s="44"/>
      <c r="K124" s="44"/>
      <c r="L124" s="44"/>
      <c r="M124" s="44"/>
      <c r="N124" s="44"/>
      <c r="O124" s="44"/>
    </row>
    <row r="125" spans="2:15" s="7" customFormat="1" ht="19.5" customHeight="1">
      <c r="B125" s="43"/>
      <c r="C125" s="44"/>
      <c r="D125" s="44"/>
      <c r="E125" s="44"/>
      <c r="F125" s="44"/>
      <c r="G125" s="44"/>
      <c r="H125" s="44"/>
      <c r="I125" s="45"/>
      <c r="J125" s="44"/>
      <c r="K125" s="44"/>
      <c r="L125" s="44"/>
      <c r="M125" s="44"/>
      <c r="N125" s="44"/>
      <c r="O125" s="44"/>
    </row>
    <row r="126" spans="2:15" s="7" customFormat="1" ht="19.5" customHeight="1">
      <c r="B126" s="43"/>
      <c r="C126" s="44"/>
      <c r="D126" s="44"/>
      <c r="E126" s="44"/>
      <c r="F126" s="44"/>
      <c r="G126" s="44"/>
      <c r="H126" s="44"/>
      <c r="I126" s="45"/>
      <c r="J126" s="44"/>
      <c r="K126" s="44"/>
      <c r="L126" s="44"/>
      <c r="M126" s="44"/>
      <c r="N126" s="44"/>
      <c r="O126" s="44"/>
    </row>
    <row r="127" spans="2:15" s="7" customFormat="1" ht="19.5" customHeight="1">
      <c r="B127" s="43"/>
      <c r="C127" s="44"/>
      <c r="D127" s="44"/>
      <c r="E127" s="44"/>
      <c r="F127" s="44"/>
      <c r="G127" s="44"/>
      <c r="H127" s="44"/>
      <c r="I127" s="45"/>
      <c r="J127" s="44"/>
      <c r="K127" s="44"/>
      <c r="L127" s="44"/>
      <c r="M127" s="44"/>
      <c r="N127" s="44"/>
      <c r="O127" s="44"/>
    </row>
    <row r="128" spans="2:15" s="7" customFormat="1" ht="19.5" customHeight="1">
      <c r="B128" s="43"/>
      <c r="C128" s="44"/>
      <c r="D128" s="44"/>
      <c r="E128" s="44"/>
      <c r="F128" s="44"/>
      <c r="G128" s="44"/>
      <c r="H128" s="44"/>
      <c r="I128" s="45"/>
      <c r="J128" s="44"/>
      <c r="K128" s="44"/>
      <c r="L128" s="44"/>
      <c r="M128" s="44"/>
      <c r="N128" s="44"/>
      <c r="O128" s="44"/>
    </row>
    <row r="129" spans="2:15" s="7" customFormat="1" ht="19.5" customHeight="1">
      <c r="B129" s="43"/>
      <c r="C129" s="44"/>
      <c r="D129" s="44"/>
      <c r="E129" s="44"/>
      <c r="F129" s="44"/>
      <c r="G129" s="44"/>
      <c r="H129" s="44"/>
      <c r="I129" s="45"/>
      <c r="J129" s="44"/>
      <c r="K129" s="44"/>
      <c r="L129" s="44"/>
      <c r="M129" s="44"/>
      <c r="N129" s="44"/>
      <c r="O129" s="44"/>
    </row>
    <row r="130" spans="2:15" s="7" customFormat="1" ht="19.5" customHeight="1">
      <c r="B130" s="43"/>
      <c r="C130" s="44"/>
      <c r="D130" s="44"/>
      <c r="E130" s="44"/>
      <c r="F130" s="44"/>
      <c r="G130" s="44"/>
      <c r="H130" s="44"/>
      <c r="I130" s="45"/>
      <c r="J130" s="44"/>
      <c r="K130" s="44"/>
      <c r="L130" s="44"/>
      <c r="M130" s="44"/>
      <c r="N130" s="44"/>
      <c r="O130" s="44"/>
    </row>
    <row r="131" spans="2:15" s="7" customFormat="1" ht="19.5" customHeight="1">
      <c r="B131" s="43"/>
      <c r="C131" s="44"/>
      <c r="D131" s="44"/>
      <c r="E131" s="44"/>
      <c r="F131" s="44"/>
      <c r="G131" s="44"/>
      <c r="H131" s="44"/>
      <c r="I131" s="45"/>
      <c r="J131" s="44"/>
      <c r="K131" s="44"/>
      <c r="L131" s="44"/>
      <c r="M131" s="44"/>
      <c r="N131" s="44"/>
      <c r="O131" s="44"/>
    </row>
    <row r="132" spans="2:15" s="7" customFormat="1" ht="19.5" customHeight="1">
      <c r="B132" s="43"/>
      <c r="C132" s="44"/>
      <c r="D132" s="44"/>
      <c r="E132" s="44"/>
      <c r="F132" s="44"/>
      <c r="G132" s="44"/>
      <c r="H132" s="44"/>
      <c r="I132" s="45"/>
      <c r="J132" s="44"/>
      <c r="K132" s="44"/>
      <c r="L132" s="44"/>
      <c r="M132" s="44"/>
      <c r="N132" s="44"/>
      <c r="O132" s="44"/>
    </row>
    <row r="133" spans="2:15" s="7" customFormat="1" ht="19.5" customHeight="1">
      <c r="B133" s="43"/>
      <c r="C133" s="44"/>
      <c r="D133" s="44"/>
      <c r="E133" s="44"/>
      <c r="F133" s="44"/>
      <c r="G133" s="44"/>
      <c r="H133" s="44"/>
      <c r="I133" s="45"/>
      <c r="J133" s="44"/>
      <c r="K133" s="44"/>
      <c r="L133" s="44"/>
      <c r="M133" s="44"/>
      <c r="N133" s="44"/>
      <c r="O133" s="44"/>
    </row>
    <row r="134" spans="2:15" s="7" customFormat="1" ht="19.5" customHeight="1">
      <c r="B134" s="43"/>
      <c r="C134" s="44"/>
      <c r="D134" s="44"/>
      <c r="E134" s="44"/>
      <c r="F134" s="44"/>
      <c r="G134" s="44"/>
      <c r="H134" s="44"/>
      <c r="I134" s="45"/>
      <c r="J134" s="44"/>
      <c r="K134" s="44"/>
      <c r="L134" s="44"/>
      <c r="M134" s="44"/>
      <c r="N134" s="44"/>
      <c r="O134" s="44"/>
    </row>
    <row r="135" spans="2:15" s="7" customFormat="1" ht="19.5" customHeight="1">
      <c r="B135" s="43"/>
      <c r="C135" s="44"/>
      <c r="D135" s="44"/>
      <c r="E135" s="44"/>
      <c r="F135" s="44"/>
      <c r="G135" s="44"/>
      <c r="H135" s="44"/>
      <c r="I135" s="45"/>
      <c r="J135" s="44"/>
      <c r="K135" s="44"/>
      <c r="L135" s="44"/>
      <c r="M135" s="44"/>
      <c r="N135" s="44"/>
      <c r="O135" s="44"/>
    </row>
    <row r="136" spans="2:15" s="7" customFormat="1" ht="19.5" customHeight="1">
      <c r="B136" s="43"/>
      <c r="C136" s="44"/>
      <c r="D136" s="44"/>
      <c r="E136" s="44"/>
      <c r="F136" s="44"/>
      <c r="G136" s="44"/>
      <c r="H136" s="44"/>
      <c r="I136" s="45"/>
      <c r="J136" s="44"/>
      <c r="K136" s="44"/>
      <c r="L136" s="44"/>
      <c r="M136" s="44"/>
      <c r="N136" s="44"/>
      <c r="O136" s="44"/>
    </row>
    <row r="137" spans="2:15" s="7" customFormat="1" ht="19.5" customHeight="1">
      <c r="B137" s="43"/>
      <c r="C137" s="44"/>
      <c r="D137" s="44"/>
      <c r="E137" s="44"/>
      <c r="F137" s="44"/>
      <c r="G137" s="44"/>
      <c r="H137" s="44"/>
      <c r="I137" s="45"/>
      <c r="J137" s="44"/>
      <c r="K137" s="44"/>
      <c r="L137" s="44"/>
      <c r="M137" s="44"/>
      <c r="N137" s="44"/>
      <c r="O137" s="44"/>
    </row>
    <row r="138" spans="2:15" s="7" customFormat="1" ht="19.5" customHeight="1">
      <c r="B138" s="43"/>
      <c r="C138" s="44"/>
      <c r="D138" s="44"/>
      <c r="E138" s="44"/>
      <c r="F138" s="44"/>
      <c r="G138" s="44"/>
      <c r="H138" s="44"/>
      <c r="I138" s="45"/>
      <c r="J138" s="44"/>
      <c r="K138" s="44"/>
      <c r="L138" s="44"/>
      <c r="M138" s="44"/>
      <c r="N138" s="44"/>
      <c r="O138" s="44"/>
    </row>
    <row r="139" spans="2:15" s="7" customFormat="1" ht="19.5" customHeight="1">
      <c r="B139" s="43"/>
      <c r="C139" s="44"/>
      <c r="D139" s="44"/>
      <c r="E139" s="44"/>
      <c r="F139" s="44"/>
      <c r="G139" s="44"/>
      <c r="H139" s="44"/>
      <c r="I139" s="45"/>
      <c r="J139" s="44"/>
      <c r="K139" s="44"/>
      <c r="L139" s="44"/>
      <c r="M139" s="44"/>
      <c r="N139" s="44"/>
      <c r="O139" s="44"/>
    </row>
    <row r="140" spans="2:15" s="7" customFormat="1" ht="19.5" customHeight="1">
      <c r="B140" s="43"/>
      <c r="C140" s="44"/>
      <c r="D140" s="44"/>
      <c r="E140" s="44"/>
      <c r="F140" s="44"/>
      <c r="G140" s="44"/>
      <c r="H140" s="44"/>
      <c r="I140" s="45"/>
      <c r="J140" s="44"/>
      <c r="K140" s="44"/>
      <c r="L140" s="44"/>
      <c r="M140" s="44"/>
      <c r="N140" s="44"/>
      <c r="O140" s="44"/>
    </row>
    <row r="141" spans="2:15" s="7" customFormat="1" ht="19.5" customHeight="1">
      <c r="B141" s="43"/>
      <c r="C141" s="44"/>
      <c r="D141" s="44"/>
      <c r="E141" s="44"/>
      <c r="F141" s="44"/>
      <c r="G141" s="44"/>
      <c r="H141" s="44"/>
      <c r="I141" s="45"/>
      <c r="J141" s="44"/>
      <c r="K141" s="44"/>
      <c r="L141" s="44"/>
      <c r="M141" s="44"/>
      <c r="N141" s="44"/>
      <c r="O141" s="44"/>
    </row>
    <row r="142" spans="2:15" s="7" customFormat="1" ht="19.5" customHeight="1">
      <c r="B142" s="43"/>
      <c r="C142" s="44"/>
      <c r="D142" s="44"/>
      <c r="E142" s="44"/>
      <c r="F142" s="44"/>
      <c r="G142" s="44"/>
      <c r="H142" s="44"/>
      <c r="I142" s="45"/>
      <c r="J142" s="44"/>
      <c r="K142" s="44"/>
      <c r="L142" s="44"/>
      <c r="M142" s="44"/>
      <c r="N142" s="44"/>
      <c r="O142" s="44"/>
    </row>
    <row r="143" spans="2:15" s="7" customFormat="1" ht="19.5" customHeight="1">
      <c r="B143" s="43"/>
      <c r="C143" s="44"/>
      <c r="D143" s="44"/>
      <c r="E143" s="44"/>
      <c r="F143" s="44"/>
      <c r="G143" s="44"/>
      <c r="H143" s="44"/>
      <c r="I143" s="45"/>
      <c r="J143" s="44"/>
      <c r="K143" s="44"/>
      <c r="L143" s="44"/>
      <c r="M143" s="44"/>
      <c r="N143" s="44"/>
      <c r="O143" s="44"/>
    </row>
    <row r="144" spans="2:15" s="7" customFormat="1" ht="19.5" customHeight="1">
      <c r="B144" s="43"/>
      <c r="C144" s="44"/>
      <c r="D144" s="44"/>
      <c r="E144" s="44"/>
      <c r="F144" s="44"/>
      <c r="G144" s="44"/>
      <c r="H144" s="44"/>
      <c r="I144" s="45"/>
      <c r="J144" s="44"/>
      <c r="K144" s="44"/>
      <c r="L144" s="44"/>
      <c r="M144" s="44"/>
      <c r="N144" s="44"/>
      <c r="O144" s="44"/>
    </row>
    <row r="145" spans="2:15" s="7" customFormat="1" ht="19.5" customHeight="1">
      <c r="B145" s="43"/>
      <c r="C145" s="44"/>
      <c r="D145" s="44"/>
      <c r="E145" s="44"/>
      <c r="F145" s="44"/>
      <c r="G145" s="44"/>
      <c r="H145" s="44"/>
      <c r="I145" s="45"/>
      <c r="J145" s="44"/>
      <c r="K145" s="44"/>
      <c r="L145" s="44"/>
      <c r="M145" s="44"/>
      <c r="N145" s="44"/>
      <c r="O145" s="44"/>
    </row>
    <row r="146" spans="2:15" s="7" customFormat="1" ht="19.5" customHeight="1">
      <c r="B146" s="43"/>
      <c r="C146" s="44"/>
      <c r="D146" s="44"/>
      <c r="E146" s="44"/>
      <c r="F146" s="44"/>
      <c r="G146" s="44"/>
      <c r="H146" s="44"/>
      <c r="I146" s="45"/>
      <c r="J146" s="44"/>
      <c r="K146" s="44"/>
      <c r="L146" s="44"/>
      <c r="M146" s="44"/>
      <c r="N146" s="44"/>
      <c r="O146" s="44"/>
    </row>
    <row r="147" spans="2:15" s="7" customFormat="1" ht="19.5" customHeight="1">
      <c r="B147" s="43"/>
      <c r="C147" s="44"/>
      <c r="D147" s="44"/>
      <c r="E147" s="44"/>
      <c r="F147" s="44"/>
      <c r="G147" s="44"/>
      <c r="H147" s="44"/>
      <c r="I147" s="45"/>
      <c r="J147" s="44"/>
      <c r="K147" s="44"/>
      <c r="L147" s="44"/>
      <c r="M147" s="44"/>
      <c r="N147" s="44"/>
      <c r="O147" s="44"/>
    </row>
    <row r="148" spans="2:15" s="7" customFormat="1" ht="19.5" customHeight="1">
      <c r="B148" s="43"/>
      <c r="C148" s="44"/>
      <c r="D148" s="44"/>
      <c r="E148" s="44"/>
      <c r="F148" s="44"/>
      <c r="G148" s="44"/>
      <c r="H148" s="44"/>
      <c r="I148" s="45"/>
      <c r="J148" s="44"/>
      <c r="K148" s="44"/>
      <c r="L148" s="44"/>
      <c r="M148" s="44"/>
      <c r="N148" s="44"/>
      <c r="O148" s="44"/>
    </row>
    <row r="149" spans="2:15" s="7" customFormat="1" ht="19.5" customHeight="1">
      <c r="B149" s="43"/>
      <c r="C149" s="44"/>
      <c r="D149" s="44"/>
      <c r="E149" s="44"/>
      <c r="F149" s="44"/>
      <c r="G149" s="44"/>
      <c r="H149" s="44"/>
      <c r="I149" s="45"/>
      <c r="J149" s="44"/>
      <c r="K149" s="44"/>
      <c r="L149" s="44"/>
      <c r="M149" s="44"/>
      <c r="N149" s="44"/>
      <c r="O149" s="44"/>
    </row>
    <row r="150" spans="2:15" s="7" customFormat="1" ht="19.5" customHeight="1">
      <c r="B150" s="43"/>
      <c r="C150" s="44"/>
      <c r="D150" s="44"/>
      <c r="E150" s="44"/>
      <c r="F150" s="44"/>
      <c r="G150" s="44"/>
      <c r="H150" s="44"/>
      <c r="I150" s="45"/>
      <c r="J150" s="44"/>
      <c r="K150" s="44"/>
      <c r="L150" s="44"/>
      <c r="M150" s="44"/>
      <c r="N150" s="44"/>
      <c r="O150" s="44"/>
    </row>
    <row r="151" spans="2:15" s="7" customFormat="1" ht="19.5" customHeight="1">
      <c r="B151" s="43"/>
      <c r="C151" s="44"/>
      <c r="D151" s="44"/>
      <c r="E151" s="44"/>
      <c r="F151" s="44"/>
      <c r="G151" s="44"/>
      <c r="H151" s="44"/>
      <c r="I151" s="45"/>
      <c r="J151" s="44"/>
      <c r="K151" s="44"/>
      <c r="L151" s="44"/>
      <c r="M151" s="44"/>
      <c r="N151" s="44"/>
      <c r="O151" s="44"/>
    </row>
    <row r="152" spans="2:15" s="7" customFormat="1" ht="19.5" customHeight="1">
      <c r="B152" s="43"/>
      <c r="C152" s="44"/>
      <c r="D152" s="44"/>
      <c r="E152" s="44"/>
      <c r="F152" s="44"/>
      <c r="G152" s="44"/>
      <c r="H152" s="44"/>
      <c r="I152" s="45"/>
      <c r="J152" s="44"/>
      <c r="K152" s="44"/>
      <c r="L152" s="44"/>
      <c r="M152" s="44"/>
      <c r="N152" s="44"/>
      <c r="O152" s="44"/>
    </row>
    <row r="153" spans="2:15" s="7" customFormat="1" ht="19.5" customHeight="1">
      <c r="B153" s="43"/>
      <c r="C153" s="44"/>
      <c r="D153" s="44"/>
      <c r="E153" s="44"/>
      <c r="F153" s="44"/>
      <c r="G153" s="44"/>
      <c r="H153" s="44"/>
      <c r="I153" s="45"/>
      <c r="J153" s="44"/>
      <c r="K153" s="44"/>
      <c r="L153" s="44"/>
      <c r="M153" s="44"/>
      <c r="N153" s="44"/>
      <c r="O153" s="44"/>
    </row>
    <row r="154" spans="2:15" s="7" customFormat="1" ht="19.5" customHeight="1">
      <c r="B154" s="43"/>
      <c r="C154" s="44"/>
      <c r="D154" s="44"/>
      <c r="E154" s="44"/>
      <c r="F154" s="44"/>
      <c r="G154" s="44"/>
      <c r="H154" s="44"/>
      <c r="I154" s="45"/>
      <c r="J154" s="44"/>
      <c r="K154" s="44"/>
      <c r="L154" s="44"/>
      <c r="M154" s="44"/>
      <c r="N154" s="44"/>
      <c r="O154" s="44"/>
    </row>
    <row r="155" spans="2:15" s="7" customFormat="1" ht="19.5" customHeight="1">
      <c r="B155" s="43"/>
      <c r="C155" s="44"/>
      <c r="D155" s="44"/>
      <c r="E155" s="44"/>
      <c r="F155" s="44"/>
      <c r="G155" s="44"/>
      <c r="H155" s="44"/>
      <c r="I155" s="45"/>
      <c r="J155" s="44"/>
      <c r="K155" s="44"/>
      <c r="L155" s="44"/>
      <c r="M155" s="44"/>
      <c r="N155" s="44"/>
      <c r="O155" s="44"/>
    </row>
    <row r="156" spans="2:15" s="7" customFormat="1" ht="19.5" customHeight="1">
      <c r="B156" s="43"/>
      <c r="C156" s="44"/>
      <c r="D156" s="44"/>
      <c r="E156" s="44"/>
      <c r="F156" s="44"/>
      <c r="G156" s="44"/>
      <c r="H156" s="44"/>
      <c r="I156" s="45"/>
      <c r="J156" s="44"/>
      <c r="K156" s="44"/>
      <c r="L156" s="44"/>
      <c r="M156" s="44"/>
      <c r="N156" s="44"/>
      <c r="O156" s="44"/>
    </row>
    <row r="157" spans="2:15" s="7" customFormat="1" ht="19.5" customHeight="1">
      <c r="B157" s="43"/>
      <c r="C157" s="44"/>
      <c r="D157" s="44"/>
      <c r="E157" s="44"/>
      <c r="F157" s="44"/>
      <c r="G157" s="44"/>
      <c r="H157" s="44"/>
      <c r="I157" s="45"/>
      <c r="J157" s="44"/>
      <c r="K157" s="44"/>
      <c r="L157" s="44"/>
      <c r="M157" s="44"/>
      <c r="N157" s="44"/>
      <c r="O157" s="44"/>
    </row>
    <row r="158" spans="2:15" s="7" customFormat="1" ht="19.5" customHeight="1">
      <c r="B158" s="43"/>
      <c r="C158" s="44"/>
      <c r="D158" s="44"/>
      <c r="E158" s="44"/>
      <c r="F158" s="44"/>
      <c r="G158" s="44"/>
      <c r="H158" s="44"/>
      <c r="I158" s="45"/>
      <c r="J158" s="44"/>
      <c r="K158" s="44"/>
      <c r="L158" s="44"/>
      <c r="M158" s="44"/>
      <c r="N158" s="44"/>
      <c r="O158" s="44"/>
    </row>
    <row r="159" spans="2:15" s="7" customFormat="1" ht="19.5" customHeight="1">
      <c r="B159" s="43"/>
      <c r="C159" s="44"/>
      <c r="D159" s="44"/>
      <c r="E159" s="44"/>
      <c r="F159" s="44"/>
      <c r="G159" s="44"/>
      <c r="H159" s="44"/>
      <c r="I159" s="45"/>
      <c r="J159" s="44"/>
      <c r="K159" s="44"/>
      <c r="L159" s="44"/>
      <c r="M159" s="44"/>
      <c r="N159" s="44"/>
      <c r="O159" s="44"/>
    </row>
    <row r="160" spans="2:15" s="7" customFormat="1" ht="19.5" customHeight="1">
      <c r="B160" s="43"/>
      <c r="C160" s="44"/>
      <c r="D160" s="44"/>
      <c r="E160" s="44"/>
      <c r="F160" s="44"/>
      <c r="G160" s="44"/>
      <c r="H160" s="44"/>
      <c r="I160" s="45"/>
      <c r="J160" s="44"/>
      <c r="K160" s="44"/>
      <c r="L160" s="44"/>
      <c r="M160" s="44"/>
      <c r="N160" s="44"/>
      <c r="O160" s="44"/>
    </row>
    <row r="161" spans="2:15" s="7" customFormat="1" ht="19.5" customHeight="1">
      <c r="B161" s="43"/>
      <c r="C161" s="44"/>
      <c r="D161" s="44"/>
      <c r="E161" s="44"/>
      <c r="F161" s="44"/>
      <c r="G161" s="44"/>
      <c r="H161" s="44"/>
      <c r="I161" s="45"/>
      <c r="J161" s="44"/>
      <c r="K161" s="44"/>
      <c r="L161" s="44"/>
      <c r="M161" s="44"/>
      <c r="N161" s="44"/>
      <c r="O161" s="44"/>
    </row>
    <row r="162" spans="2:15" s="7" customFormat="1" ht="19.5" customHeight="1">
      <c r="B162" s="43"/>
      <c r="C162" s="44"/>
      <c r="D162" s="44"/>
      <c r="E162" s="44"/>
      <c r="F162" s="44"/>
      <c r="G162" s="44"/>
      <c r="H162" s="44"/>
      <c r="I162" s="45"/>
      <c r="J162" s="44"/>
      <c r="K162" s="44"/>
      <c r="L162" s="44"/>
      <c r="M162" s="44"/>
      <c r="N162" s="44"/>
      <c r="O162" s="44"/>
    </row>
    <row r="163" spans="2:15" s="7" customFormat="1" ht="19.5" customHeight="1">
      <c r="B163" s="43"/>
      <c r="C163" s="44"/>
      <c r="D163" s="44"/>
      <c r="E163" s="44"/>
      <c r="F163" s="44"/>
      <c r="G163" s="44"/>
      <c r="H163" s="44"/>
      <c r="I163" s="45"/>
      <c r="J163" s="44"/>
      <c r="K163" s="44"/>
      <c r="L163" s="44"/>
      <c r="M163" s="44"/>
      <c r="N163" s="44"/>
      <c r="O163" s="44"/>
    </row>
    <row r="164" spans="2:15" s="7" customFormat="1" ht="19.5" customHeight="1">
      <c r="B164" s="43"/>
      <c r="C164" s="44"/>
      <c r="D164" s="44"/>
      <c r="E164" s="44"/>
      <c r="F164" s="44"/>
      <c r="G164" s="44"/>
      <c r="H164" s="44"/>
      <c r="I164" s="45"/>
      <c r="J164" s="44"/>
      <c r="K164" s="44"/>
      <c r="L164" s="44"/>
      <c r="M164" s="44"/>
      <c r="N164" s="44"/>
      <c r="O164" s="44"/>
    </row>
    <row r="165" spans="2:15" s="7" customFormat="1" ht="19.5" customHeight="1">
      <c r="B165" s="43"/>
      <c r="C165" s="44"/>
      <c r="D165" s="44"/>
      <c r="E165" s="44"/>
      <c r="F165" s="44"/>
      <c r="G165" s="44"/>
      <c r="H165" s="44"/>
      <c r="I165" s="45"/>
      <c r="J165" s="44"/>
      <c r="K165" s="44"/>
      <c r="L165" s="44"/>
      <c r="M165" s="44"/>
      <c r="N165" s="44"/>
      <c r="O165" s="44"/>
    </row>
  </sheetData>
  <mergeCells count="13">
    <mergeCell ref="A1:I1"/>
    <mergeCell ref="A2:I2"/>
    <mergeCell ref="A4:A17"/>
    <mergeCell ref="B17:G17"/>
    <mergeCell ref="A18:A31"/>
    <mergeCell ref="B31:G31"/>
    <mergeCell ref="A75:H75"/>
    <mergeCell ref="A32:A53"/>
    <mergeCell ref="B53:G53"/>
    <mergeCell ref="A54:A60"/>
    <mergeCell ref="B60:G60"/>
    <mergeCell ref="A61:A74"/>
    <mergeCell ref="B74:G74"/>
  </mergeCells>
  <phoneticPr fontId="1" type="noConversion"/>
  <printOptions horizontalCentered="1"/>
  <pageMargins left="0.19685039370078741" right="0.19685039370078741" top="0.39370078740157483" bottom="0.39370078740157483" header="0.19685039370078741" footer="0.19685039370078741"/>
  <pageSetup paperSize="9" scale="43"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EC6CF-328D-4824-AA49-5D6EEB93EA4F}">
  <sheetPr>
    <tabColor rgb="FF92D050"/>
  </sheetPr>
  <dimension ref="A1:O165"/>
  <sheetViews>
    <sheetView view="pageBreakPreview" zoomScale="70" zoomScaleNormal="100" zoomScaleSheetLayoutView="70" workbookViewId="0">
      <pane xSplit="1" ySplit="3" topLeftCell="B42" activePane="bottomRight" state="frozen"/>
      <selection activeCell="O12" sqref="O12"/>
      <selection pane="topRight" activeCell="O12" sqref="O12"/>
      <selection pane="bottomLeft" activeCell="O12" sqref="O12"/>
      <selection pane="bottomRight" activeCell="E45" sqref="E45"/>
    </sheetView>
  </sheetViews>
  <sheetFormatPr defaultColWidth="9" defaultRowHeight="17.399999999999999"/>
  <cols>
    <col min="1" max="1" width="17.3984375" style="7" bestFit="1" customWidth="1"/>
    <col min="2" max="2" width="7.3984375" style="43" bestFit="1" customWidth="1"/>
    <col min="3" max="3" width="25.69921875" style="44" customWidth="1"/>
    <col min="4" max="7" width="10.59765625" style="44" customWidth="1"/>
    <col min="8" max="8" width="11.8984375" style="44" bestFit="1" customWidth="1"/>
    <col min="9" max="9" width="14.8984375" style="45" customWidth="1"/>
    <col min="10" max="26" width="9" style="44"/>
    <col min="27" max="27" width="9" style="44" customWidth="1"/>
    <col min="28" max="16384" width="9" style="44"/>
  </cols>
  <sheetData>
    <row r="1" spans="1:9" s="2" customFormat="1" ht="60" customHeight="1">
      <c r="A1" s="211" t="s">
        <v>43</v>
      </c>
      <c r="B1" s="212"/>
      <c r="C1" s="212"/>
      <c r="D1" s="212"/>
      <c r="E1" s="212"/>
      <c r="F1" s="212"/>
      <c r="G1" s="212"/>
      <c r="H1" s="212"/>
      <c r="I1" s="212"/>
    </row>
    <row r="2" spans="1:9" s="2" customFormat="1" ht="16.5" customHeight="1">
      <c r="A2" s="213" t="s">
        <v>4</v>
      </c>
      <c r="B2" s="213"/>
      <c r="C2" s="213"/>
      <c r="D2" s="213"/>
      <c r="E2" s="213"/>
      <c r="F2" s="213"/>
      <c r="G2" s="213"/>
      <c r="H2" s="213"/>
      <c r="I2" s="213"/>
    </row>
    <row r="3" spans="1:9" s="7" customFormat="1" ht="23.1" customHeight="1">
      <c r="A3" s="3" t="s">
        <v>5</v>
      </c>
      <c r="B3" s="4" t="s">
        <v>6</v>
      </c>
      <c r="C3" s="5" t="s">
        <v>7</v>
      </c>
      <c r="D3" s="5" t="s">
        <v>8</v>
      </c>
      <c r="E3" s="5" t="s">
        <v>9</v>
      </c>
      <c r="F3" s="5" t="s">
        <v>10</v>
      </c>
      <c r="G3" s="5" t="s">
        <v>11</v>
      </c>
      <c r="H3" s="5" t="s">
        <v>12</v>
      </c>
      <c r="I3" s="6" t="s">
        <v>13</v>
      </c>
    </row>
    <row r="4" spans="1:9" s="7" customFormat="1" ht="23.1" customHeight="1">
      <c r="A4" s="214" t="s">
        <v>14</v>
      </c>
      <c r="B4" s="8">
        <v>44936</v>
      </c>
      <c r="C4" s="9" t="s">
        <v>15</v>
      </c>
      <c r="D4" s="9" t="s">
        <v>16</v>
      </c>
      <c r="E4" s="9" t="s">
        <v>17</v>
      </c>
      <c r="F4" s="10">
        <v>38</v>
      </c>
      <c r="G4" s="11">
        <v>0</v>
      </c>
      <c r="H4" s="12">
        <v>120000</v>
      </c>
      <c r="I4" s="13"/>
    </row>
    <row r="5" spans="1:9" s="7" customFormat="1" ht="23.1" customHeight="1">
      <c r="A5" s="215"/>
      <c r="B5" s="14">
        <v>45658</v>
      </c>
      <c r="C5" s="15"/>
      <c r="D5" s="15"/>
      <c r="E5" s="15"/>
      <c r="F5" s="16"/>
      <c r="G5" s="17"/>
      <c r="H5" s="18"/>
      <c r="I5" s="19"/>
    </row>
    <row r="6" spans="1:9" s="7" customFormat="1" ht="23.1" customHeight="1">
      <c r="A6" s="215"/>
      <c r="B6" s="14"/>
      <c r="C6" s="15"/>
      <c r="D6" s="15"/>
      <c r="E6" s="15"/>
      <c r="F6" s="16"/>
      <c r="G6" s="17"/>
      <c r="H6" s="18"/>
      <c r="I6" s="19"/>
    </row>
    <row r="7" spans="1:9" s="7" customFormat="1" ht="23.1" customHeight="1">
      <c r="A7" s="215"/>
      <c r="B7" s="14"/>
      <c r="C7" s="15"/>
      <c r="D7" s="15"/>
      <c r="E7" s="15"/>
      <c r="F7" s="16"/>
      <c r="G7" s="17"/>
      <c r="H7" s="18"/>
      <c r="I7" s="19"/>
    </row>
    <row r="8" spans="1:9" s="7" customFormat="1" ht="22.5" customHeight="1">
      <c r="A8" s="215"/>
      <c r="B8" s="14"/>
      <c r="C8" s="15"/>
      <c r="D8" s="15"/>
      <c r="E8" s="15"/>
      <c r="F8" s="16"/>
      <c r="G8" s="17"/>
      <c r="H8" s="18"/>
      <c r="I8" s="19"/>
    </row>
    <row r="9" spans="1:9" s="7" customFormat="1" ht="22.5" customHeight="1">
      <c r="A9" s="215"/>
      <c r="B9" s="125"/>
      <c r="C9" s="126"/>
      <c r="D9" s="126"/>
      <c r="E9" s="126"/>
      <c r="F9" s="127"/>
      <c r="G9" s="128"/>
      <c r="H9" s="129"/>
      <c r="I9" s="130"/>
    </row>
    <row r="10" spans="1:9" s="7" customFormat="1" ht="22.5" customHeight="1">
      <c r="A10" s="215"/>
      <c r="B10" s="125"/>
      <c r="C10" s="126"/>
      <c r="D10" s="126"/>
      <c r="E10" s="126"/>
      <c r="F10" s="127"/>
      <c r="G10" s="128"/>
      <c r="H10" s="129"/>
      <c r="I10" s="130"/>
    </row>
    <row r="11" spans="1:9" s="7" customFormat="1" ht="22.5" customHeight="1">
      <c r="A11" s="215"/>
      <c r="B11" s="125"/>
      <c r="C11" s="126"/>
      <c r="D11" s="126"/>
      <c r="E11" s="126"/>
      <c r="F11" s="127"/>
      <c r="G11" s="128"/>
      <c r="H11" s="129"/>
      <c r="I11" s="130"/>
    </row>
    <row r="12" spans="1:9" s="7" customFormat="1" ht="22.5" customHeight="1">
      <c r="A12" s="215"/>
      <c r="B12" s="125"/>
      <c r="C12" s="126"/>
      <c r="D12" s="126"/>
      <c r="E12" s="126"/>
      <c r="F12" s="127"/>
      <c r="G12" s="128"/>
      <c r="H12" s="129"/>
      <c r="I12" s="130"/>
    </row>
    <row r="13" spans="1:9" s="7" customFormat="1" ht="22.5" customHeight="1">
      <c r="A13" s="215"/>
      <c r="B13" s="125"/>
      <c r="C13" s="126"/>
      <c r="D13" s="126"/>
      <c r="E13" s="126"/>
      <c r="F13" s="127"/>
      <c r="G13" s="128"/>
      <c r="H13" s="129"/>
      <c r="I13" s="130"/>
    </row>
    <row r="14" spans="1:9" s="7" customFormat="1" ht="22.5" customHeight="1">
      <c r="A14" s="215"/>
      <c r="B14" s="125"/>
      <c r="C14" s="126"/>
      <c r="D14" s="126"/>
      <c r="E14" s="126"/>
      <c r="F14" s="127"/>
      <c r="G14" s="128"/>
      <c r="H14" s="129"/>
      <c r="I14" s="130"/>
    </row>
    <row r="15" spans="1:9" s="7" customFormat="1" ht="22.5" customHeight="1">
      <c r="A15" s="215"/>
      <c r="B15" s="125"/>
      <c r="C15" s="126"/>
      <c r="D15" s="126"/>
      <c r="E15" s="126"/>
      <c r="F15" s="127"/>
      <c r="G15" s="128"/>
      <c r="H15" s="129"/>
      <c r="I15" s="130"/>
    </row>
    <row r="16" spans="1:9" s="7" customFormat="1" ht="22.5" customHeight="1">
      <c r="A16" s="215"/>
      <c r="B16" s="172"/>
      <c r="C16" s="173"/>
      <c r="D16" s="173"/>
      <c r="E16" s="173"/>
      <c r="F16" s="178"/>
      <c r="G16" s="175"/>
      <c r="H16" s="176"/>
      <c r="I16" s="177"/>
    </row>
    <row r="17" spans="1:9" s="7" customFormat="1" ht="23.1" customHeight="1">
      <c r="A17" s="216"/>
      <c r="B17" s="217" t="s">
        <v>18</v>
      </c>
      <c r="C17" s="218"/>
      <c r="D17" s="218"/>
      <c r="E17" s="218"/>
      <c r="F17" s="218"/>
      <c r="G17" s="219"/>
      <c r="H17" s="170">
        <f>SUM(H5:H16)</f>
        <v>0</v>
      </c>
      <c r="I17" s="179"/>
    </row>
    <row r="18" spans="1:9" s="7" customFormat="1" ht="23.1" customHeight="1">
      <c r="A18" s="222" t="s">
        <v>19</v>
      </c>
      <c r="B18" s="8">
        <v>44935</v>
      </c>
      <c r="C18" s="9" t="s">
        <v>20</v>
      </c>
      <c r="D18" s="9" t="s">
        <v>16</v>
      </c>
      <c r="E18" s="9" t="s">
        <v>17</v>
      </c>
      <c r="F18" s="10">
        <v>38</v>
      </c>
      <c r="G18" s="11">
        <v>4600</v>
      </c>
      <c r="H18" s="12">
        <f>G18*F18</f>
        <v>174800</v>
      </c>
      <c r="I18" s="13"/>
    </row>
    <row r="19" spans="1:9" s="7" customFormat="1" ht="23.1" customHeight="1">
      <c r="A19" s="222"/>
      <c r="B19" s="14">
        <v>45658</v>
      </c>
      <c r="C19" s="15"/>
      <c r="D19" s="15"/>
      <c r="E19" s="15"/>
      <c r="F19" s="16"/>
      <c r="G19" s="17"/>
      <c r="H19" s="18"/>
      <c r="I19" s="19"/>
    </row>
    <row r="20" spans="1:9" s="7" customFormat="1" ht="23.1" customHeight="1">
      <c r="A20" s="222"/>
      <c r="B20" s="14"/>
      <c r="C20" s="15"/>
      <c r="D20" s="15"/>
      <c r="E20" s="15"/>
      <c r="F20" s="16"/>
      <c r="G20" s="17"/>
      <c r="H20" s="18"/>
      <c r="I20" s="19"/>
    </row>
    <row r="21" spans="1:9" s="7" customFormat="1" ht="23.1" customHeight="1">
      <c r="A21" s="222"/>
      <c r="B21" s="14"/>
      <c r="C21" s="15"/>
      <c r="D21" s="15"/>
      <c r="E21" s="15"/>
      <c r="F21" s="16"/>
      <c r="G21" s="17"/>
      <c r="H21" s="18"/>
      <c r="I21" s="19"/>
    </row>
    <row r="22" spans="1:9" s="7" customFormat="1" ht="23.1" customHeight="1">
      <c r="A22" s="222"/>
      <c r="B22" s="14"/>
      <c r="C22" s="15"/>
      <c r="D22" s="15"/>
      <c r="E22" s="15"/>
      <c r="F22" s="16"/>
      <c r="G22" s="17"/>
      <c r="H22" s="18"/>
      <c r="I22" s="19"/>
    </row>
    <row r="23" spans="1:9" s="7" customFormat="1" ht="23.1" customHeight="1">
      <c r="A23" s="222"/>
      <c r="B23" s="14"/>
      <c r="C23" s="15"/>
      <c r="D23" s="15"/>
      <c r="E23" s="15"/>
      <c r="F23" s="16"/>
      <c r="G23" s="17"/>
      <c r="H23" s="18"/>
      <c r="I23" s="19"/>
    </row>
    <row r="24" spans="1:9" s="7" customFormat="1" ht="23.1" customHeight="1">
      <c r="A24" s="222"/>
      <c r="B24" s="14"/>
      <c r="C24" s="15"/>
      <c r="D24" s="15"/>
      <c r="E24" s="15"/>
      <c r="F24" s="16"/>
      <c r="G24" s="17"/>
      <c r="H24" s="18"/>
      <c r="I24" s="19"/>
    </row>
    <row r="25" spans="1:9" s="7" customFormat="1" ht="23.1" customHeight="1">
      <c r="A25" s="222"/>
      <c r="B25" s="14"/>
      <c r="C25" s="15"/>
      <c r="D25" s="15"/>
      <c r="E25" s="15"/>
      <c r="F25" s="16"/>
      <c r="G25" s="17"/>
      <c r="H25" s="18"/>
      <c r="I25" s="19"/>
    </row>
    <row r="26" spans="1:9" s="7" customFormat="1" ht="23.1" customHeight="1">
      <c r="A26" s="222"/>
      <c r="B26" s="14"/>
      <c r="C26" s="15"/>
      <c r="D26" s="15"/>
      <c r="E26" s="15"/>
      <c r="F26" s="16"/>
      <c r="G26" s="17"/>
      <c r="H26" s="18"/>
      <c r="I26" s="19"/>
    </row>
    <row r="27" spans="1:9" s="7" customFormat="1" ht="23.1" customHeight="1">
      <c r="A27" s="222"/>
      <c r="B27" s="14"/>
      <c r="C27" s="15"/>
      <c r="D27" s="15"/>
      <c r="E27" s="15"/>
      <c r="F27" s="16"/>
      <c r="G27" s="17"/>
      <c r="H27" s="18"/>
      <c r="I27" s="19"/>
    </row>
    <row r="28" spans="1:9" s="7" customFormat="1" ht="23.1" customHeight="1">
      <c r="A28" s="222"/>
      <c r="B28" s="14"/>
      <c r="C28" s="15"/>
      <c r="D28" s="15"/>
      <c r="E28" s="15"/>
      <c r="F28" s="16"/>
      <c r="G28" s="17"/>
      <c r="H28" s="18"/>
      <c r="I28" s="19"/>
    </row>
    <row r="29" spans="1:9" s="7" customFormat="1" ht="23.1" customHeight="1">
      <c r="A29" s="222"/>
      <c r="B29" s="14"/>
      <c r="C29" s="15"/>
      <c r="D29" s="15"/>
      <c r="E29" s="15"/>
      <c r="F29" s="16"/>
      <c r="G29" s="17"/>
      <c r="H29" s="18"/>
      <c r="I29" s="19"/>
    </row>
    <row r="30" spans="1:9" s="7" customFormat="1" ht="23.1" customHeight="1">
      <c r="A30" s="222"/>
      <c r="B30" s="172"/>
      <c r="C30" s="173"/>
      <c r="D30" s="173"/>
      <c r="E30" s="173"/>
      <c r="F30" s="178"/>
      <c r="G30" s="175"/>
      <c r="H30" s="176"/>
      <c r="I30" s="177"/>
    </row>
    <row r="31" spans="1:9" s="7" customFormat="1" ht="23.1" customHeight="1">
      <c r="A31" s="222"/>
      <c r="B31" s="217" t="s">
        <v>18</v>
      </c>
      <c r="C31" s="218"/>
      <c r="D31" s="218"/>
      <c r="E31" s="218"/>
      <c r="F31" s="218"/>
      <c r="G31" s="219"/>
      <c r="H31" s="170">
        <f>SUM(H19:H30)</f>
        <v>0</v>
      </c>
      <c r="I31" s="179"/>
    </row>
    <row r="32" spans="1:9" s="7" customFormat="1" ht="23.1" customHeight="1">
      <c r="A32" s="214" t="s">
        <v>46</v>
      </c>
      <c r="B32" s="8">
        <v>44993</v>
      </c>
      <c r="C32" s="9" t="s">
        <v>22</v>
      </c>
      <c r="D32" s="9"/>
      <c r="E32" s="9" t="s">
        <v>23</v>
      </c>
      <c r="F32" s="10">
        <v>20</v>
      </c>
      <c r="G32" s="11"/>
      <c r="H32" s="12">
        <v>868000</v>
      </c>
      <c r="I32" s="13"/>
    </row>
    <row r="33" spans="1:9" s="7" customFormat="1" ht="23.1" customHeight="1">
      <c r="A33" s="215"/>
      <c r="B33" s="14">
        <v>45658</v>
      </c>
      <c r="C33" s="15"/>
      <c r="D33" s="15"/>
      <c r="E33" s="15"/>
      <c r="F33" s="16"/>
      <c r="G33" s="17"/>
      <c r="H33" s="18"/>
      <c r="I33" s="19"/>
    </row>
    <row r="34" spans="1:9" s="7" customFormat="1" ht="23.1" customHeight="1">
      <c r="A34" s="215"/>
      <c r="B34" s="14"/>
      <c r="C34" s="15"/>
      <c r="D34" s="15"/>
      <c r="E34" s="15"/>
      <c r="F34" s="16"/>
      <c r="G34" s="17"/>
      <c r="H34" s="18"/>
      <c r="I34" s="19"/>
    </row>
    <row r="35" spans="1:9" s="7" customFormat="1" ht="23.1" customHeight="1">
      <c r="A35" s="215"/>
      <c r="B35" s="14"/>
      <c r="C35" s="15"/>
      <c r="D35" s="15"/>
      <c r="E35" s="15"/>
      <c r="F35" s="16"/>
      <c r="G35" s="17"/>
      <c r="H35" s="18"/>
      <c r="I35" s="19"/>
    </row>
    <row r="36" spans="1:9" s="7" customFormat="1" ht="23.1" customHeight="1">
      <c r="A36" s="215"/>
      <c r="B36" s="14"/>
      <c r="C36" s="15"/>
      <c r="D36" s="15"/>
      <c r="E36" s="15"/>
      <c r="F36" s="16"/>
      <c r="G36" s="17"/>
      <c r="H36" s="18"/>
      <c r="I36" s="19"/>
    </row>
    <row r="37" spans="1:9" s="7" customFormat="1" ht="23.1" customHeight="1">
      <c r="A37" s="215"/>
      <c r="B37" s="125"/>
      <c r="C37" s="126"/>
      <c r="D37" s="126"/>
      <c r="E37" s="126"/>
      <c r="F37" s="127"/>
      <c r="G37" s="128"/>
      <c r="H37" s="129"/>
      <c r="I37" s="130"/>
    </row>
    <row r="38" spans="1:9" s="7" customFormat="1" ht="23.1" customHeight="1">
      <c r="A38" s="215"/>
      <c r="B38" s="125"/>
      <c r="C38" s="126"/>
      <c r="D38" s="126"/>
      <c r="E38" s="126"/>
      <c r="F38" s="127"/>
      <c r="G38" s="128"/>
      <c r="H38" s="129"/>
      <c r="I38" s="130"/>
    </row>
    <row r="39" spans="1:9" s="7" customFormat="1" ht="23.1" customHeight="1">
      <c r="A39" s="215"/>
      <c r="B39" s="125"/>
      <c r="C39" s="126"/>
      <c r="D39" s="126"/>
      <c r="E39" s="126"/>
      <c r="F39" s="127"/>
      <c r="G39" s="128"/>
      <c r="H39" s="129"/>
      <c r="I39" s="130"/>
    </row>
    <row r="40" spans="1:9" s="7" customFormat="1" ht="23.1" customHeight="1">
      <c r="A40" s="215"/>
      <c r="B40" s="125"/>
      <c r="C40" s="126"/>
      <c r="D40" s="126"/>
      <c r="E40" s="126"/>
      <c r="F40" s="127"/>
      <c r="G40" s="128"/>
      <c r="H40" s="129"/>
      <c r="I40" s="130"/>
    </row>
    <row r="41" spans="1:9" s="7" customFormat="1" ht="23.1" customHeight="1">
      <c r="A41" s="215"/>
      <c r="B41" s="125"/>
      <c r="C41" s="126"/>
      <c r="D41" s="126"/>
      <c r="E41" s="126"/>
      <c r="F41" s="127"/>
      <c r="G41" s="128"/>
      <c r="H41" s="129"/>
      <c r="I41" s="130"/>
    </row>
    <row r="42" spans="1:9" s="7" customFormat="1" ht="23.1" customHeight="1">
      <c r="A42" s="215"/>
      <c r="B42" s="125"/>
      <c r="C42" s="126"/>
      <c r="D42" s="126"/>
      <c r="E42" s="126"/>
      <c r="F42" s="127"/>
      <c r="G42" s="128"/>
      <c r="H42" s="129"/>
      <c r="I42" s="130"/>
    </row>
    <row r="43" spans="1:9" s="7" customFormat="1" ht="23.1" customHeight="1">
      <c r="A43" s="215"/>
      <c r="B43" s="125"/>
      <c r="C43" s="126"/>
      <c r="D43" s="126"/>
      <c r="E43" s="126"/>
      <c r="F43" s="127"/>
      <c r="G43" s="128"/>
      <c r="H43" s="129"/>
      <c r="I43" s="130"/>
    </row>
    <row r="44" spans="1:9" s="7" customFormat="1" ht="23.1" customHeight="1">
      <c r="A44" s="215"/>
      <c r="B44" s="125"/>
      <c r="C44" s="126"/>
      <c r="D44" s="126"/>
      <c r="E44" s="126"/>
      <c r="F44" s="127"/>
      <c r="G44" s="128"/>
      <c r="H44" s="129"/>
      <c r="I44" s="130"/>
    </row>
    <row r="45" spans="1:9" s="7" customFormat="1" ht="23.1" customHeight="1">
      <c r="A45" s="215"/>
      <c r="B45" s="125"/>
      <c r="C45" s="126"/>
      <c r="D45" s="126"/>
      <c r="E45" s="126"/>
      <c r="F45" s="127"/>
      <c r="G45" s="128"/>
      <c r="H45" s="129"/>
      <c r="I45" s="130"/>
    </row>
    <row r="46" spans="1:9" s="7" customFormat="1" ht="23.1" customHeight="1">
      <c r="A46" s="215"/>
      <c r="B46" s="125"/>
      <c r="C46" s="126"/>
      <c r="D46" s="126"/>
      <c r="E46" s="126"/>
      <c r="F46" s="127"/>
      <c r="G46" s="128"/>
      <c r="H46" s="129"/>
      <c r="I46" s="130"/>
    </row>
    <row r="47" spans="1:9" s="7" customFormat="1" ht="23.1" customHeight="1">
      <c r="A47" s="215"/>
      <c r="B47" s="125"/>
      <c r="C47" s="126"/>
      <c r="D47" s="126"/>
      <c r="E47" s="126"/>
      <c r="F47" s="127"/>
      <c r="G47" s="128"/>
      <c r="H47" s="129"/>
      <c r="I47" s="130"/>
    </row>
    <row r="48" spans="1:9" s="7" customFormat="1" ht="23.1" customHeight="1">
      <c r="A48" s="215"/>
      <c r="B48" s="125"/>
      <c r="C48" s="126"/>
      <c r="D48" s="126"/>
      <c r="E48" s="126"/>
      <c r="F48" s="127"/>
      <c r="G48" s="128"/>
      <c r="H48" s="129"/>
      <c r="I48" s="130"/>
    </row>
    <row r="49" spans="1:9" s="7" customFormat="1" ht="23.1" customHeight="1">
      <c r="A49" s="215"/>
      <c r="B49" s="125"/>
      <c r="C49" s="126"/>
      <c r="D49" s="126"/>
      <c r="E49" s="126"/>
      <c r="F49" s="127"/>
      <c r="G49" s="128"/>
      <c r="H49" s="129"/>
      <c r="I49" s="130"/>
    </row>
    <row r="50" spans="1:9" s="7" customFormat="1" ht="23.1" customHeight="1">
      <c r="A50" s="215"/>
      <c r="B50" s="125"/>
      <c r="C50" s="126"/>
      <c r="D50" s="126"/>
      <c r="E50" s="126"/>
      <c r="F50" s="127"/>
      <c r="G50" s="128"/>
      <c r="H50" s="129"/>
      <c r="I50" s="130"/>
    </row>
    <row r="51" spans="1:9" s="7" customFormat="1" ht="23.1" customHeight="1">
      <c r="A51" s="215"/>
      <c r="B51" s="125"/>
      <c r="C51" s="126"/>
      <c r="D51" s="126"/>
      <c r="E51" s="126"/>
      <c r="F51" s="127"/>
      <c r="G51" s="128"/>
      <c r="H51" s="129"/>
      <c r="I51" s="130"/>
    </row>
    <row r="52" spans="1:9" s="7" customFormat="1" ht="23.1" customHeight="1">
      <c r="A52" s="215"/>
      <c r="B52" s="172"/>
      <c r="C52" s="173"/>
      <c r="D52" s="173"/>
      <c r="E52" s="173"/>
      <c r="F52" s="178"/>
      <c r="G52" s="175"/>
      <c r="H52" s="176"/>
      <c r="I52" s="177"/>
    </row>
    <row r="53" spans="1:9" s="21" customFormat="1" ht="23.1" customHeight="1">
      <c r="A53" s="216"/>
      <c r="B53" s="217" t="s">
        <v>18</v>
      </c>
      <c r="C53" s="218"/>
      <c r="D53" s="218"/>
      <c r="E53" s="218"/>
      <c r="F53" s="218"/>
      <c r="G53" s="219"/>
      <c r="H53" s="170">
        <f>SUM(H33:H52)</f>
        <v>0</v>
      </c>
      <c r="I53" s="171"/>
    </row>
    <row r="54" spans="1:9" s="7" customFormat="1" ht="23.1" customHeight="1">
      <c r="A54" s="214" t="s">
        <v>25</v>
      </c>
      <c r="B54" s="8">
        <v>44972</v>
      </c>
      <c r="C54" s="9" t="s">
        <v>26</v>
      </c>
      <c r="D54" s="9"/>
      <c r="E54" s="9"/>
      <c r="F54" s="22"/>
      <c r="G54" s="11"/>
      <c r="H54" s="12">
        <v>32000</v>
      </c>
      <c r="I54" s="13" t="s">
        <v>27</v>
      </c>
    </row>
    <row r="55" spans="1:9" s="7" customFormat="1" ht="22.5" customHeight="1">
      <c r="A55" s="215"/>
      <c r="B55" s="14">
        <v>45658</v>
      </c>
      <c r="C55" s="15"/>
      <c r="D55" s="15"/>
      <c r="E55" s="15"/>
      <c r="F55" s="23"/>
      <c r="G55" s="17"/>
      <c r="H55" s="18"/>
      <c r="I55" s="19"/>
    </row>
    <row r="56" spans="1:9" s="7" customFormat="1" ht="22.5" customHeight="1">
      <c r="A56" s="215"/>
      <c r="B56" s="14"/>
      <c r="C56" s="15"/>
      <c r="D56" s="15"/>
      <c r="E56" s="15"/>
      <c r="F56" s="23"/>
      <c r="G56" s="17"/>
      <c r="H56" s="18"/>
      <c r="I56" s="19"/>
    </row>
    <row r="57" spans="1:9" s="7" customFormat="1" ht="22.5" customHeight="1">
      <c r="A57" s="215"/>
      <c r="B57" s="14"/>
      <c r="C57" s="15"/>
      <c r="D57" s="15"/>
      <c r="E57" s="15"/>
      <c r="F57" s="23"/>
      <c r="G57" s="17"/>
      <c r="H57" s="18"/>
      <c r="I57" s="19"/>
    </row>
    <row r="58" spans="1:9" s="7" customFormat="1" ht="23.1" customHeight="1">
      <c r="A58" s="215"/>
      <c r="B58" s="24"/>
      <c r="C58" s="25"/>
      <c r="D58" s="25"/>
      <c r="E58" s="25"/>
      <c r="F58" s="26"/>
      <c r="G58" s="27"/>
      <c r="H58" s="28"/>
      <c r="I58" s="29"/>
    </row>
    <row r="59" spans="1:9" s="7" customFormat="1" ht="23.1" customHeight="1">
      <c r="A59" s="215"/>
      <c r="B59" s="172"/>
      <c r="C59" s="173"/>
      <c r="D59" s="173"/>
      <c r="E59" s="173"/>
      <c r="F59" s="174"/>
      <c r="G59" s="175"/>
      <c r="H59" s="176"/>
      <c r="I59" s="177"/>
    </row>
    <row r="60" spans="1:9" s="7" customFormat="1" ht="23.1" customHeight="1">
      <c r="A60" s="216"/>
      <c r="B60" s="217" t="s">
        <v>18</v>
      </c>
      <c r="C60" s="218"/>
      <c r="D60" s="218"/>
      <c r="E60" s="218"/>
      <c r="F60" s="218"/>
      <c r="G60" s="219"/>
      <c r="H60" s="170">
        <f>SUM(H55:H59)</f>
        <v>0</v>
      </c>
      <c r="I60" s="171"/>
    </row>
    <row r="61" spans="1:9" s="7" customFormat="1" ht="23.1" customHeight="1">
      <c r="A61" s="214" t="s">
        <v>28</v>
      </c>
      <c r="B61" s="30">
        <v>44992</v>
      </c>
      <c r="C61" s="31" t="s">
        <v>105</v>
      </c>
      <c r="D61" s="31"/>
      <c r="E61" s="31"/>
      <c r="F61" s="32"/>
      <c r="G61" s="33"/>
      <c r="H61" s="34">
        <v>90000</v>
      </c>
      <c r="I61" s="35" t="s">
        <v>106</v>
      </c>
    </row>
    <row r="62" spans="1:9" s="7" customFormat="1" ht="23.1" customHeight="1">
      <c r="A62" s="215"/>
      <c r="B62" s="14">
        <v>45658</v>
      </c>
      <c r="C62" s="37"/>
      <c r="D62" s="37"/>
      <c r="E62" s="37"/>
      <c r="F62" s="38"/>
      <c r="G62" s="39"/>
      <c r="H62" s="40"/>
      <c r="I62" s="41"/>
    </row>
    <row r="63" spans="1:9" s="7" customFormat="1" ht="23.1" customHeight="1">
      <c r="A63" s="215"/>
      <c r="B63" s="36"/>
      <c r="C63" s="37"/>
      <c r="D63" s="37"/>
      <c r="E63" s="37"/>
      <c r="F63" s="38"/>
      <c r="G63" s="39"/>
      <c r="H63" s="40"/>
      <c r="I63" s="41"/>
    </row>
    <row r="64" spans="1:9" s="7" customFormat="1" ht="23.1" customHeight="1">
      <c r="A64" s="215"/>
      <c r="B64" s="36"/>
      <c r="C64" s="37"/>
      <c r="D64" s="37"/>
      <c r="E64" s="37"/>
      <c r="F64" s="38"/>
      <c r="G64" s="39"/>
      <c r="H64" s="40"/>
      <c r="I64" s="41"/>
    </row>
    <row r="65" spans="1:9" s="7" customFormat="1" ht="23.1" customHeight="1">
      <c r="A65" s="215"/>
      <c r="B65" s="36"/>
      <c r="C65" s="37"/>
      <c r="D65" s="37"/>
      <c r="E65" s="37"/>
      <c r="F65" s="38"/>
      <c r="G65" s="39"/>
      <c r="H65" s="40"/>
      <c r="I65" s="41"/>
    </row>
    <row r="66" spans="1:9" s="7" customFormat="1" ht="23.1" customHeight="1">
      <c r="A66" s="215"/>
      <c r="B66" s="36"/>
      <c r="C66" s="37"/>
      <c r="D66" s="37"/>
      <c r="E66" s="37"/>
      <c r="F66" s="38"/>
      <c r="G66" s="39"/>
      <c r="H66" s="40"/>
      <c r="I66" s="41"/>
    </row>
    <row r="67" spans="1:9" s="7" customFormat="1" ht="23.1" customHeight="1">
      <c r="A67" s="215"/>
      <c r="B67" s="36"/>
      <c r="C67" s="37"/>
      <c r="D67" s="37"/>
      <c r="E67" s="37"/>
      <c r="F67" s="38"/>
      <c r="G67" s="39"/>
      <c r="H67" s="40"/>
      <c r="I67" s="41"/>
    </row>
    <row r="68" spans="1:9" s="7" customFormat="1" ht="23.1" customHeight="1">
      <c r="A68" s="215"/>
      <c r="B68" s="36"/>
      <c r="C68" s="37"/>
      <c r="D68" s="37"/>
      <c r="E68" s="37"/>
      <c r="F68" s="38"/>
      <c r="G68" s="39"/>
      <c r="H68" s="40"/>
      <c r="I68" s="41"/>
    </row>
    <row r="69" spans="1:9" s="7" customFormat="1" ht="23.1" customHeight="1">
      <c r="A69" s="215"/>
      <c r="B69" s="36"/>
      <c r="C69" s="37"/>
      <c r="D69" s="37"/>
      <c r="E69" s="37"/>
      <c r="F69" s="38"/>
      <c r="G69" s="39"/>
      <c r="H69" s="40"/>
      <c r="I69" s="41"/>
    </row>
    <row r="70" spans="1:9" s="7" customFormat="1" ht="23.1" customHeight="1">
      <c r="A70" s="215"/>
      <c r="B70" s="36"/>
      <c r="C70" s="37"/>
      <c r="D70" s="37"/>
      <c r="E70" s="37"/>
      <c r="F70" s="38"/>
      <c r="G70" s="39"/>
      <c r="H70" s="40"/>
      <c r="I70" s="41"/>
    </row>
    <row r="71" spans="1:9" s="7" customFormat="1" ht="23.1" customHeight="1">
      <c r="A71" s="215"/>
      <c r="B71" s="36"/>
      <c r="C71" s="37"/>
      <c r="D71" s="37"/>
      <c r="E71" s="37"/>
      <c r="F71" s="38"/>
      <c r="G71" s="39"/>
      <c r="H71" s="40"/>
      <c r="I71" s="41"/>
    </row>
    <row r="72" spans="1:9" s="7" customFormat="1" ht="23.1" customHeight="1">
      <c r="A72" s="215"/>
      <c r="B72" s="164"/>
      <c r="C72" s="165"/>
      <c r="D72" s="165"/>
      <c r="E72" s="165"/>
      <c r="F72" s="166"/>
      <c r="G72" s="167"/>
      <c r="H72" s="168"/>
      <c r="I72" s="169"/>
    </row>
    <row r="73" spans="1:9" s="7" customFormat="1" ht="23.1" customHeight="1">
      <c r="A73" s="215"/>
      <c r="B73" s="172"/>
      <c r="C73" s="173"/>
      <c r="D73" s="173"/>
      <c r="E73" s="173"/>
      <c r="F73" s="174"/>
      <c r="G73" s="175"/>
      <c r="H73" s="176"/>
      <c r="I73" s="177"/>
    </row>
    <row r="74" spans="1:9" s="7" customFormat="1" ht="23.1" customHeight="1">
      <c r="A74" s="216"/>
      <c r="B74" s="217" t="s">
        <v>29</v>
      </c>
      <c r="C74" s="218"/>
      <c r="D74" s="218"/>
      <c r="E74" s="218"/>
      <c r="F74" s="218"/>
      <c r="G74" s="219"/>
      <c r="H74" s="170">
        <f>SUM(H62:H73)</f>
        <v>0</v>
      </c>
      <c r="I74" s="171"/>
    </row>
    <row r="75" spans="1:9" s="42" customFormat="1" ht="46.5" customHeight="1">
      <c r="A75" s="220" t="s">
        <v>30</v>
      </c>
      <c r="B75" s="221"/>
      <c r="C75" s="221"/>
      <c r="D75" s="221"/>
      <c r="E75" s="221"/>
      <c r="F75" s="221"/>
      <c r="G75" s="221"/>
      <c r="H75" s="221"/>
      <c r="I75" s="20">
        <f>SUM(H17,H31,H53,H60,,H74)</f>
        <v>0</v>
      </c>
    </row>
    <row r="76" spans="1:9" ht="19.5" customHeight="1">
      <c r="F76" s="7"/>
    </row>
    <row r="77" spans="1:9" ht="19.5" customHeight="1">
      <c r="F77" s="7"/>
    </row>
    <row r="78" spans="1:9" ht="19.5" customHeight="1">
      <c r="F78" s="7"/>
    </row>
    <row r="79" spans="1:9" ht="19.5" customHeight="1">
      <c r="F79" s="7"/>
      <c r="I79" s="46"/>
    </row>
    <row r="80" spans="1:9" ht="19.5" customHeight="1">
      <c r="F80" s="7"/>
      <c r="I80" s="46"/>
    </row>
    <row r="81" spans="2:9" ht="19.5" customHeight="1">
      <c r="F81" s="7"/>
      <c r="I81" s="46"/>
    </row>
    <row r="82" spans="2:9" ht="19.5" customHeight="1">
      <c r="F82" s="7"/>
      <c r="I82" s="46"/>
    </row>
    <row r="83" spans="2:9" ht="19.5" customHeight="1">
      <c r="F83" s="7"/>
    </row>
    <row r="84" spans="2:9" ht="19.5" customHeight="1">
      <c r="F84" s="7"/>
    </row>
    <row r="85" spans="2:9" ht="19.5" customHeight="1">
      <c r="B85" s="47"/>
      <c r="F85" s="7"/>
    </row>
    <row r="86" spans="2:9" ht="19.5" customHeight="1">
      <c r="B86" s="47"/>
      <c r="F86" s="7"/>
    </row>
    <row r="87" spans="2:9" ht="19.5" customHeight="1">
      <c r="B87" s="47"/>
      <c r="F87" s="7"/>
    </row>
    <row r="88" spans="2:9" ht="19.5" customHeight="1">
      <c r="B88" s="47"/>
      <c r="F88" s="7"/>
    </row>
    <row r="89" spans="2:9" ht="19.5" customHeight="1">
      <c r="B89" s="47"/>
      <c r="F89" s="7"/>
    </row>
    <row r="90" spans="2:9" ht="19.5" customHeight="1">
      <c r="B90" s="47"/>
      <c r="F90" s="7"/>
    </row>
    <row r="91" spans="2:9" ht="19.5" customHeight="1">
      <c r="B91" s="47"/>
      <c r="F91" s="7"/>
    </row>
    <row r="92" spans="2:9" ht="19.5" customHeight="1">
      <c r="B92" s="47"/>
      <c r="F92" s="7"/>
    </row>
    <row r="93" spans="2:9" ht="19.5" customHeight="1">
      <c r="B93" s="47"/>
    </row>
    <row r="94" spans="2:9" ht="19.5" customHeight="1">
      <c r="B94" s="47"/>
    </row>
    <row r="95" spans="2:9" ht="19.5" customHeight="1">
      <c r="B95" s="47"/>
    </row>
    <row r="96" spans="2:9" ht="19.5" customHeight="1">
      <c r="B96" s="47"/>
    </row>
    <row r="97" spans="2:15" ht="19.5" customHeight="1">
      <c r="B97" s="47"/>
    </row>
    <row r="98" spans="2:15" ht="19.5" customHeight="1">
      <c r="B98" s="47"/>
    </row>
    <row r="99" spans="2:15" ht="19.5" customHeight="1">
      <c r="B99" s="47"/>
    </row>
    <row r="100" spans="2:15" ht="19.5" customHeight="1">
      <c r="B100" s="47"/>
    </row>
    <row r="101" spans="2:15" ht="19.5" customHeight="1"/>
    <row r="102" spans="2:15" ht="19.5" customHeight="1"/>
    <row r="103" spans="2:15" ht="19.5" customHeight="1"/>
    <row r="104" spans="2:15" ht="19.5" customHeight="1"/>
    <row r="105" spans="2:15" ht="19.5" customHeight="1"/>
    <row r="106" spans="2:15" ht="19.5" customHeight="1"/>
    <row r="107" spans="2:15" ht="19.5" customHeight="1"/>
    <row r="108" spans="2:15" ht="19.5" customHeight="1"/>
    <row r="109" spans="2:15" ht="19.5" customHeight="1"/>
    <row r="110" spans="2:15" ht="19.5" customHeight="1"/>
    <row r="111" spans="2:15" s="7" customFormat="1" ht="19.5" customHeight="1">
      <c r="B111" s="43"/>
      <c r="C111" s="44"/>
      <c r="D111" s="44"/>
      <c r="E111" s="44"/>
      <c r="F111" s="44"/>
      <c r="G111" s="44"/>
      <c r="H111" s="44"/>
      <c r="I111" s="45"/>
      <c r="J111" s="44"/>
      <c r="K111" s="44"/>
      <c r="L111" s="44"/>
      <c r="M111" s="44"/>
      <c r="N111" s="44"/>
      <c r="O111" s="44"/>
    </row>
    <row r="112" spans="2:15" s="7" customFormat="1" ht="19.5" customHeight="1">
      <c r="B112" s="43"/>
      <c r="C112" s="44"/>
      <c r="D112" s="44"/>
      <c r="E112" s="44"/>
      <c r="F112" s="44"/>
      <c r="G112" s="44"/>
      <c r="H112" s="44"/>
      <c r="I112" s="45"/>
      <c r="J112" s="44"/>
      <c r="K112" s="44"/>
      <c r="L112" s="44"/>
      <c r="M112" s="44"/>
      <c r="N112" s="44"/>
      <c r="O112" s="44"/>
    </row>
    <row r="113" spans="2:15" s="7" customFormat="1" ht="19.5" customHeight="1">
      <c r="B113" s="43"/>
      <c r="C113" s="44"/>
      <c r="D113" s="44"/>
      <c r="E113" s="44"/>
      <c r="F113" s="44"/>
      <c r="G113" s="44"/>
      <c r="H113" s="44"/>
      <c r="I113" s="45"/>
      <c r="J113" s="44"/>
      <c r="K113" s="44"/>
      <c r="L113" s="44"/>
      <c r="M113" s="44"/>
      <c r="N113" s="44"/>
      <c r="O113" s="44"/>
    </row>
    <row r="114" spans="2:15" s="7" customFormat="1" ht="19.5" customHeight="1">
      <c r="B114" s="43"/>
      <c r="C114" s="44"/>
      <c r="D114" s="44"/>
      <c r="E114" s="44"/>
      <c r="F114" s="44"/>
      <c r="G114" s="44"/>
      <c r="H114" s="44"/>
      <c r="I114" s="45"/>
      <c r="J114" s="44"/>
      <c r="K114" s="44"/>
      <c r="L114" s="44"/>
      <c r="M114" s="44"/>
      <c r="N114" s="44"/>
      <c r="O114" s="44"/>
    </row>
    <row r="115" spans="2:15" s="7" customFormat="1" ht="19.5" customHeight="1">
      <c r="B115" s="43"/>
      <c r="C115" s="44"/>
      <c r="D115" s="44"/>
      <c r="E115" s="44"/>
      <c r="F115" s="44"/>
      <c r="G115" s="44"/>
      <c r="H115" s="44"/>
      <c r="I115" s="45"/>
      <c r="J115" s="44"/>
      <c r="K115" s="44"/>
      <c r="L115" s="44"/>
      <c r="M115" s="44"/>
      <c r="N115" s="44"/>
      <c r="O115" s="44"/>
    </row>
    <row r="116" spans="2:15" s="7" customFormat="1" ht="19.5" customHeight="1">
      <c r="B116" s="43"/>
      <c r="C116" s="44"/>
      <c r="D116" s="44"/>
      <c r="E116" s="44"/>
      <c r="F116" s="44"/>
      <c r="G116" s="44"/>
      <c r="H116" s="44"/>
      <c r="I116" s="45"/>
      <c r="J116" s="44"/>
      <c r="K116" s="44"/>
      <c r="L116" s="44"/>
      <c r="M116" s="44"/>
      <c r="N116" s="44"/>
      <c r="O116" s="44"/>
    </row>
    <row r="117" spans="2:15" s="7" customFormat="1" ht="19.5" customHeight="1">
      <c r="B117" s="43"/>
      <c r="C117" s="44"/>
      <c r="D117" s="44"/>
      <c r="E117" s="44"/>
      <c r="F117" s="44"/>
      <c r="G117" s="44"/>
      <c r="H117" s="44"/>
      <c r="I117" s="45"/>
      <c r="J117" s="44"/>
      <c r="K117" s="44"/>
      <c r="L117" s="44"/>
      <c r="M117" s="44"/>
      <c r="N117" s="44"/>
      <c r="O117" s="44"/>
    </row>
    <row r="118" spans="2:15" s="7" customFormat="1" ht="19.5" customHeight="1">
      <c r="B118" s="43"/>
      <c r="C118" s="44"/>
      <c r="D118" s="44"/>
      <c r="E118" s="44"/>
      <c r="F118" s="44"/>
      <c r="G118" s="44"/>
      <c r="H118" s="44"/>
      <c r="I118" s="45"/>
      <c r="J118" s="44"/>
      <c r="K118" s="44"/>
      <c r="L118" s="44"/>
      <c r="M118" s="44"/>
      <c r="N118" s="44"/>
      <c r="O118" s="44"/>
    </row>
    <row r="119" spans="2:15" s="7" customFormat="1" ht="19.5" customHeight="1">
      <c r="B119" s="43"/>
      <c r="C119" s="44"/>
      <c r="D119" s="44"/>
      <c r="E119" s="44"/>
      <c r="F119" s="44"/>
      <c r="G119" s="44"/>
      <c r="H119" s="44"/>
      <c r="I119" s="45"/>
      <c r="J119" s="44"/>
      <c r="K119" s="44"/>
      <c r="L119" s="44"/>
      <c r="M119" s="44"/>
      <c r="N119" s="44"/>
      <c r="O119" s="44"/>
    </row>
    <row r="120" spans="2:15" s="7" customFormat="1" ht="19.5" customHeight="1">
      <c r="B120" s="43"/>
      <c r="C120" s="44"/>
      <c r="D120" s="44"/>
      <c r="E120" s="44"/>
      <c r="F120" s="44"/>
      <c r="G120" s="44"/>
      <c r="H120" s="44"/>
      <c r="I120" s="45"/>
      <c r="J120" s="44"/>
      <c r="K120" s="44"/>
      <c r="L120" s="44"/>
      <c r="M120" s="44"/>
      <c r="N120" s="44"/>
      <c r="O120" s="44"/>
    </row>
    <row r="121" spans="2:15" s="7" customFormat="1" ht="19.5" customHeight="1">
      <c r="B121" s="43"/>
      <c r="C121" s="44"/>
      <c r="D121" s="44"/>
      <c r="E121" s="44"/>
      <c r="F121" s="44"/>
      <c r="G121" s="44"/>
      <c r="H121" s="44"/>
      <c r="I121" s="45"/>
      <c r="J121" s="44"/>
      <c r="K121" s="44"/>
      <c r="L121" s="44"/>
      <c r="M121" s="44"/>
      <c r="N121" s="44"/>
      <c r="O121" s="44"/>
    </row>
    <row r="122" spans="2:15" s="7" customFormat="1" ht="19.5" customHeight="1">
      <c r="B122" s="43"/>
      <c r="C122" s="44"/>
      <c r="D122" s="44"/>
      <c r="E122" s="44"/>
      <c r="F122" s="44"/>
      <c r="G122" s="44"/>
      <c r="H122" s="44"/>
      <c r="I122" s="45"/>
      <c r="J122" s="44"/>
      <c r="K122" s="44"/>
      <c r="L122" s="44"/>
      <c r="M122" s="44"/>
      <c r="N122" s="44"/>
      <c r="O122" s="44"/>
    </row>
    <row r="123" spans="2:15" s="7" customFormat="1" ht="19.5" customHeight="1">
      <c r="B123" s="43"/>
      <c r="C123" s="44"/>
      <c r="D123" s="44"/>
      <c r="E123" s="44"/>
      <c r="F123" s="44"/>
      <c r="G123" s="44"/>
      <c r="H123" s="44"/>
      <c r="I123" s="45"/>
      <c r="J123" s="44"/>
      <c r="K123" s="44"/>
      <c r="L123" s="44"/>
      <c r="M123" s="44"/>
      <c r="N123" s="44"/>
      <c r="O123" s="44"/>
    </row>
    <row r="124" spans="2:15" s="7" customFormat="1" ht="19.5" customHeight="1">
      <c r="B124" s="43"/>
      <c r="C124" s="44"/>
      <c r="D124" s="44"/>
      <c r="E124" s="44"/>
      <c r="F124" s="44"/>
      <c r="G124" s="44"/>
      <c r="H124" s="44"/>
      <c r="I124" s="45"/>
      <c r="J124" s="44"/>
      <c r="K124" s="44"/>
      <c r="L124" s="44"/>
      <c r="M124" s="44"/>
      <c r="N124" s="44"/>
      <c r="O124" s="44"/>
    </row>
    <row r="125" spans="2:15" s="7" customFormat="1" ht="19.5" customHeight="1">
      <c r="B125" s="43"/>
      <c r="C125" s="44"/>
      <c r="D125" s="44"/>
      <c r="E125" s="44"/>
      <c r="F125" s="44"/>
      <c r="G125" s="44"/>
      <c r="H125" s="44"/>
      <c r="I125" s="45"/>
      <c r="J125" s="44"/>
      <c r="K125" s="44"/>
      <c r="L125" s="44"/>
      <c r="M125" s="44"/>
      <c r="N125" s="44"/>
      <c r="O125" s="44"/>
    </row>
    <row r="126" spans="2:15" s="7" customFormat="1" ht="19.5" customHeight="1">
      <c r="B126" s="43"/>
      <c r="C126" s="44"/>
      <c r="D126" s="44"/>
      <c r="E126" s="44"/>
      <c r="F126" s="44"/>
      <c r="G126" s="44"/>
      <c r="H126" s="44"/>
      <c r="I126" s="45"/>
      <c r="J126" s="44"/>
      <c r="K126" s="44"/>
      <c r="L126" s="44"/>
      <c r="M126" s="44"/>
      <c r="N126" s="44"/>
      <c r="O126" s="44"/>
    </row>
    <row r="127" spans="2:15" s="7" customFormat="1" ht="19.5" customHeight="1">
      <c r="B127" s="43"/>
      <c r="C127" s="44"/>
      <c r="D127" s="44"/>
      <c r="E127" s="44"/>
      <c r="F127" s="44"/>
      <c r="G127" s="44"/>
      <c r="H127" s="44"/>
      <c r="I127" s="45"/>
      <c r="J127" s="44"/>
      <c r="K127" s="44"/>
      <c r="L127" s="44"/>
      <c r="M127" s="44"/>
      <c r="N127" s="44"/>
      <c r="O127" s="44"/>
    </row>
    <row r="128" spans="2:15" s="7" customFormat="1" ht="19.5" customHeight="1">
      <c r="B128" s="43"/>
      <c r="C128" s="44"/>
      <c r="D128" s="44"/>
      <c r="E128" s="44"/>
      <c r="F128" s="44"/>
      <c r="G128" s="44"/>
      <c r="H128" s="44"/>
      <c r="I128" s="45"/>
      <c r="J128" s="44"/>
      <c r="K128" s="44"/>
      <c r="L128" s="44"/>
      <c r="M128" s="44"/>
      <c r="N128" s="44"/>
      <c r="O128" s="44"/>
    </row>
    <row r="129" spans="2:15" s="7" customFormat="1" ht="19.5" customHeight="1">
      <c r="B129" s="43"/>
      <c r="C129" s="44"/>
      <c r="D129" s="44"/>
      <c r="E129" s="44"/>
      <c r="F129" s="44"/>
      <c r="G129" s="44"/>
      <c r="H129" s="44"/>
      <c r="I129" s="45"/>
      <c r="J129" s="44"/>
      <c r="K129" s="44"/>
      <c r="L129" s="44"/>
      <c r="M129" s="44"/>
      <c r="N129" s="44"/>
      <c r="O129" s="44"/>
    </row>
    <row r="130" spans="2:15" s="7" customFormat="1" ht="19.5" customHeight="1">
      <c r="B130" s="43"/>
      <c r="C130" s="44"/>
      <c r="D130" s="44"/>
      <c r="E130" s="44"/>
      <c r="F130" s="44"/>
      <c r="G130" s="44"/>
      <c r="H130" s="44"/>
      <c r="I130" s="45"/>
      <c r="J130" s="44"/>
      <c r="K130" s="44"/>
      <c r="L130" s="44"/>
      <c r="M130" s="44"/>
      <c r="N130" s="44"/>
      <c r="O130" s="44"/>
    </row>
    <row r="131" spans="2:15" s="7" customFormat="1" ht="19.5" customHeight="1">
      <c r="B131" s="43"/>
      <c r="C131" s="44"/>
      <c r="D131" s="44"/>
      <c r="E131" s="44"/>
      <c r="F131" s="44"/>
      <c r="G131" s="44"/>
      <c r="H131" s="44"/>
      <c r="I131" s="45"/>
      <c r="J131" s="44"/>
      <c r="K131" s="44"/>
      <c r="L131" s="44"/>
      <c r="M131" s="44"/>
      <c r="N131" s="44"/>
      <c r="O131" s="44"/>
    </row>
    <row r="132" spans="2:15" s="7" customFormat="1" ht="19.5" customHeight="1">
      <c r="B132" s="43"/>
      <c r="C132" s="44"/>
      <c r="D132" s="44"/>
      <c r="E132" s="44"/>
      <c r="F132" s="44"/>
      <c r="G132" s="44"/>
      <c r="H132" s="44"/>
      <c r="I132" s="45"/>
      <c r="J132" s="44"/>
      <c r="K132" s="44"/>
      <c r="L132" s="44"/>
      <c r="M132" s="44"/>
      <c r="N132" s="44"/>
      <c r="O132" s="44"/>
    </row>
    <row r="133" spans="2:15" s="7" customFormat="1" ht="19.5" customHeight="1">
      <c r="B133" s="43"/>
      <c r="C133" s="44"/>
      <c r="D133" s="44"/>
      <c r="E133" s="44"/>
      <c r="F133" s="44"/>
      <c r="G133" s="44"/>
      <c r="H133" s="44"/>
      <c r="I133" s="45"/>
      <c r="J133" s="44"/>
      <c r="K133" s="44"/>
      <c r="L133" s="44"/>
      <c r="M133" s="44"/>
      <c r="N133" s="44"/>
      <c r="O133" s="44"/>
    </row>
    <row r="134" spans="2:15" s="7" customFormat="1" ht="19.5" customHeight="1">
      <c r="B134" s="43"/>
      <c r="C134" s="44"/>
      <c r="D134" s="44"/>
      <c r="E134" s="44"/>
      <c r="F134" s="44"/>
      <c r="G134" s="44"/>
      <c r="H134" s="44"/>
      <c r="I134" s="45"/>
      <c r="J134" s="44"/>
      <c r="K134" s="44"/>
      <c r="L134" s="44"/>
      <c r="M134" s="44"/>
      <c r="N134" s="44"/>
      <c r="O134" s="44"/>
    </row>
    <row r="135" spans="2:15" s="7" customFormat="1" ht="19.5" customHeight="1">
      <c r="B135" s="43"/>
      <c r="C135" s="44"/>
      <c r="D135" s="44"/>
      <c r="E135" s="44"/>
      <c r="F135" s="44"/>
      <c r="G135" s="44"/>
      <c r="H135" s="44"/>
      <c r="I135" s="45"/>
      <c r="J135" s="44"/>
      <c r="K135" s="44"/>
      <c r="L135" s="44"/>
      <c r="M135" s="44"/>
      <c r="N135" s="44"/>
      <c r="O135" s="44"/>
    </row>
    <row r="136" spans="2:15" s="7" customFormat="1" ht="19.5" customHeight="1">
      <c r="B136" s="43"/>
      <c r="C136" s="44"/>
      <c r="D136" s="44"/>
      <c r="E136" s="44"/>
      <c r="F136" s="44"/>
      <c r="G136" s="44"/>
      <c r="H136" s="44"/>
      <c r="I136" s="45"/>
      <c r="J136" s="44"/>
      <c r="K136" s="44"/>
      <c r="L136" s="44"/>
      <c r="M136" s="44"/>
      <c r="N136" s="44"/>
      <c r="O136" s="44"/>
    </row>
    <row r="137" spans="2:15" s="7" customFormat="1" ht="19.5" customHeight="1">
      <c r="B137" s="43"/>
      <c r="C137" s="44"/>
      <c r="D137" s="44"/>
      <c r="E137" s="44"/>
      <c r="F137" s="44"/>
      <c r="G137" s="44"/>
      <c r="H137" s="44"/>
      <c r="I137" s="45"/>
      <c r="J137" s="44"/>
      <c r="K137" s="44"/>
      <c r="L137" s="44"/>
      <c r="M137" s="44"/>
      <c r="N137" s="44"/>
      <c r="O137" s="44"/>
    </row>
    <row r="138" spans="2:15" s="7" customFormat="1" ht="19.5" customHeight="1">
      <c r="B138" s="43"/>
      <c r="C138" s="44"/>
      <c r="D138" s="44"/>
      <c r="E138" s="44"/>
      <c r="F138" s="44"/>
      <c r="G138" s="44"/>
      <c r="H138" s="44"/>
      <c r="I138" s="45"/>
      <c r="J138" s="44"/>
      <c r="K138" s="44"/>
      <c r="L138" s="44"/>
      <c r="M138" s="44"/>
      <c r="N138" s="44"/>
      <c r="O138" s="44"/>
    </row>
    <row r="139" spans="2:15" s="7" customFormat="1" ht="19.5" customHeight="1">
      <c r="B139" s="43"/>
      <c r="C139" s="44"/>
      <c r="D139" s="44"/>
      <c r="E139" s="44"/>
      <c r="F139" s="44"/>
      <c r="G139" s="44"/>
      <c r="H139" s="44"/>
      <c r="I139" s="45"/>
      <c r="J139" s="44"/>
      <c r="K139" s="44"/>
      <c r="L139" s="44"/>
      <c r="M139" s="44"/>
      <c r="N139" s="44"/>
      <c r="O139" s="44"/>
    </row>
    <row r="140" spans="2:15" s="7" customFormat="1" ht="19.5" customHeight="1">
      <c r="B140" s="43"/>
      <c r="C140" s="44"/>
      <c r="D140" s="44"/>
      <c r="E140" s="44"/>
      <c r="F140" s="44"/>
      <c r="G140" s="44"/>
      <c r="H140" s="44"/>
      <c r="I140" s="45"/>
      <c r="J140" s="44"/>
      <c r="K140" s="44"/>
      <c r="L140" s="44"/>
      <c r="M140" s="44"/>
      <c r="N140" s="44"/>
      <c r="O140" s="44"/>
    </row>
    <row r="141" spans="2:15" s="7" customFormat="1" ht="19.5" customHeight="1">
      <c r="B141" s="43"/>
      <c r="C141" s="44"/>
      <c r="D141" s="44"/>
      <c r="E141" s="44"/>
      <c r="F141" s="44"/>
      <c r="G141" s="44"/>
      <c r="H141" s="44"/>
      <c r="I141" s="45"/>
      <c r="J141" s="44"/>
      <c r="K141" s="44"/>
      <c r="L141" s="44"/>
      <c r="M141" s="44"/>
      <c r="N141" s="44"/>
      <c r="O141" s="44"/>
    </row>
    <row r="142" spans="2:15" s="7" customFormat="1" ht="19.5" customHeight="1">
      <c r="B142" s="43"/>
      <c r="C142" s="44"/>
      <c r="D142" s="44"/>
      <c r="E142" s="44"/>
      <c r="F142" s="44"/>
      <c r="G142" s="44"/>
      <c r="H142" s="44"/>
      <c r="I142" s="45"/>
      <c r="J142" s="44"/>
      <c r="K142" s="44"/>
      <c r="L142" s="44"/>
      <c r="M142" s="44"/>
      <c r="N142" s="44"/>
      <c r="O142" s="44"/>
    </row>
    <row r="143" spans="2:15" s="7" customFormat="1" ht="19.5" customHeight="1">
      <c r="B143" s="43"/>
      <c r="C143" s="44"/>
      <c r="D143" s="44"/>
      <c r="E143" s="44"/>
      <c r="F143" s="44"/>
      <c r="G143" s="44"/>
      <c r="H143" s="44"/>
      <c r="I143" s="45"/>
      <c r="J143" s="44"/>
      <c r="K143" s="44"/>
      <c r="L143" s="44"/>
      <c r="M143" s="44"/>
      <c r="N143" s="44"/>
      <c r="O143" s="44"/>
    </row>
    <row r="144" spans="2:15" s="7" customFormat="1" ht="19.5" customHeight="1">
      <c r="B144" s="43"/>
      <c r="C144" s="44"/>
      <c r="D144" s="44"/>
      <c r="E144" s="44"/>
      <c r="F144" s="44"/>
      <c r="G144" s="44"/>
      <c r="H144" s="44"/>
      <c r="I144" s="45"/>
      <c r="J144" s="44"/>
      <c r="K144" s="44"/>
      <c r="L144" s="44"/>
      <c r="M144" s="44"/>
      <c r="N144" s="44"/>
      <c r="O144" s="44"/>
    </row>
    <row r="145" spans="2:15" s="7" customFormat="1" ht="19.5" customHeight="1">
      <c r="B145" s="43"/>
      <c r="C145" s="44"/>
      <c r="D145" s="44"/>
      <c r="E145" s="44"/>
      <c r="F145" s="44"/>
      <c r="G145" s="44"/>
      <c r="H145" s="44"/>
      <c r="I145" s="45"/>
      <c r="J145" s="44"/>
      <c r="K145" s="44"/>
      <c r="L145" s="44"/>
      <c r="M145" s="44"/>
      <c r="N145" s="44"/>
      <c r="O145" s="44"/>
    </row>
    <row r="146" spans="2:15" s="7" customFormat="1" ht="19.5" customHeight="1">
      <c r="B146" s="43"/>
      <c r="C146" s="44"/>
      <c r="D146" s="44"/>
      <c r="E146" s="44"/>
      <c r="F146" s="44"/>
      <c r="G146" s="44"/>
      <c r="H146" s="44"/>
      <c r="I146" s="45"/>
      <c r="J146" s="44"/>
      <c r="K146" s="44"/>
      <c r="L146" s="44"/>
      <c r="M146" s="44"/>
      <c r="N146" s="44"/>
      <c r="O146" s="44"/>
    </row>
    <row r="147" spans="2:15" s="7" customFormat="1" ht="19.5" customHeight="1">
      <c r="B147" s="43"/>
      <c r="C147" s="44"/>
      <c r="D147" s="44"/>
      <c r="E147" s="44"/>
      <c r="F147" s="44"/>
      <c r="G147" s="44"/>
      <c r="H147" s="44"/>
      <c r="I147" s="45"/>
      <c r="J147" s="44"/>
      <c r="K147" s="44"/>
      <c r="L147" s="44"/>
      <c r="M147" s="44"/>
      <c r="N147" s="44"/>
      <c r="O147" s="44"/>
    </row>
    <row r="148" spans="2:15" s="7" customFormat="1" ht="19.5" customHeight="1">
      <c r="B148" s="43"/>
      <c r="C148" s="44"/>
      <c r="D148" s="44"/>
      <c r="E148" s="44"/>
      <c r="F148" s="44"/>
      <c r="G148" s="44"/>
      <c r="H148" s="44"/>
      <c r="I148" s="45"/>
      <c r="J148" s="44"/>
      <c r="K148" s="44"/>
      <c r="L148" s="44"/>
      <c r="M148" s="44"/>
      <c r="N148" s="44"/>
      <c r="O148" s="44"/>
    </row>
    <row r="149" spans="2:15" s="7" customFormat="1" ht="19.5" customHeight="1">
      <c r="B149" s="43"/>
      <c r="C149" s="44"/>
      <c r="D149" s="44"/>
      <c r="E149" s="44"/>
      <c r="F149" s="44"/>
      <c r="G149" s="44"/>
      <c r="H149" s="44"/>
      <c r="I149" s="45"/>
      <c r="J149" s="44"/>
      <c r="K149" s="44"/>
      <c r="L149" s="44"/>
      <c r="M149" s="44"/>
      <c r="N149" s="44"/>
      <c r="O149" s="44"/>
    </row>
    <row r="150" spans="2:15" s="7" customFormat="1" ht="19.5" customHeight="1">
      <c r="B150" s="43"/>
      <c r="C150" s="44"/>
      <c r="D150" s="44"/>
      <c r="E150" s="44"/>
      <c r="F150" s="44"/>
      <c r="G150" s="44"/>
      <c r="H150" s="44"/>
      <c r="I150" s="45"/>
      <c r="J150" s="44"/>
      <c r="K150" s="44"/>
      <c r="L150" s="44"/>
      <c r="M150" s="44"/>
      <c r="N150" s="44"/>
      <c r="O150" s="44"/>
    </row>
    <row r="151" spans="2:15" s="7" customFormat="1" ht="19.5" customHeight="1">
      <c r="B151" s="43"/>
      <c r="C151" s="44"/>
      <c r="D151" s="44"/>
      <c r="E151" s="44"/>
      <c r="F151" s="44"/>
      <c r="G151" s="44"/>
      <c r="H151" s="44"/>
      <c r="I151" s="45"/>
      <c r="J151" s="44"/>
      <c r="K151" s="44"/>
      <c r="L151" s="44"/>
      <c r="M151" s="44"/>
      <c r="N151" s="44"/>
      <c r="O151" s="44"/>
    </row>
    <row r="152" spans="2:15" s="7" customFormat="1" ht="19.5" customHeight="1">
      <c r="B152" s="43"/>
      <c r="C152" s="44"/>
      <c r="D152" s="44"/>
      <c r="E152" s="44"/>
      <c r="F152" s="44"/>
      <c r="G152" s="44"/>
      <c r="H152" s="44"/>
      <c r="I152" s="45"/>
      <c r="J152" s="44"/>
      <c r="K152" s="44"/>
      <c r="L152" s="44"/>
      <c r="M152" s="44"/>
      <c r="N152" s="44"/>
      <c r="O152" s="44"/>
    </row>
    <row r="153" spans="2:15" s="7" customFormat="1" ht="19.5" customHeight="1">
      <c r="B153" s="43"/>
      <c r="C153" s="44"/>
      <c r="D153" s="44"/>
      <c r="E153" s="44"/>
      <c r="F153" s="44"/>
      <c r="G153" s="44"/>
      <c r="H153" s="44"/>
      <c r="I153" s="45"/>
      <c r="J153" s="44"/>
      <c r="K153" s="44"/>
      <c r="L153" s="44"/>
      <c r="M153" s="44"/>
      <c r="N153" s="44"/>
      <c r="O153" s="44"/>
    </row>
    <row r="154" spans="2:15" s="7" customFormat="1" ht="19.5" customHeight="1">
      <c r="B154" s="43"/>
      <c r="C154" s="44"/>
      <c r="D154" s="44"/>
      <c r="E154" s="44"/>
      <c r="F154" s="44"/>
      <c r="G154" s="44"/>
      <c r="H154" s="44"/>
      <c r="I154" s="45"/>
      <c r="J154" s="44"/>
      <c r="K154" s="44"/>
      <c r="L154" s="44"/>
      <c r="M154" s="44"/>
      <c r="N154" s="44"/>
      <c r="O154" s="44"/>
    </row>
    <row r="155" spans="2:15" s="7" customFormat="1" ht="19.5" customHeight="1">
      <c r="B155" s="43"/>
      <c r="C155" s="44"/>
      <c r="D155" s="44"/>
      <c r="E155" s="44"/>
      <c r="F155" s="44"/>
      <c r="G155" s="44"/>
      <c r="H155" s="44"/>
      <c r="I155" s="45"/>
      <c r="J155" s="44"/>
      <c r="K155" s="44"/>
      <c r="L155" s="44"/>
      <c r="M155" s="44"/>
      <c r="N155" s="44"/>
      <c r="O155" s="44"/>
    </row>
    <row r="156" spans="2:15" s="7" customFormat="1" ht="19.5" customHeight="1">
      <c r="B156" s="43"/>
      <c r="C156" s="44"/>
      <c r="D156" s="44"/>
      <c r="E156" s="44"/>
      <c r="F156" s="44"/>
      <c r="G156" s="44"/>
      <c r="H156" s="44"/>
      <c r="I156" s="45"/>
      <c r="J156" s="44"/>
      <c r="K156" s="44"/>
      <c r="L156" s="44"/>
      <c r="M156" s="44"/>
      <c r="N156" s="44"/>
      <c r="O156" s="44"/>
    </row>
    <row r="157" spans="2:15" s="7" customFormat="1" ht="19.5" customHeight="1">
      <c r="B157" s="43"/>
      <c r="C157" s="44"/>
      <c r="D157" s="44"/>
      <c r="E157" s="44"/>
      <c r="F157" s="44"/>
      <c r="G157" s="44"/>
      <c r="H157" s="44"/>
      <c r="I157" s="45"/>
      <c r="J157" s="44"/>
      <c r="K157" s="44"/>
      <c r="L157" s="44"/>
      <c r="M157" s="44"/>
      <c r="N157" s="44"/>
      <c r="O157" s="44"/>
    </row>
    <row r="158" spans="2:15" s="7" customFormat="1" ht="19.5" customHeight="1">
      <c r="B158" s="43"/>
      <c r="C158" s="44"/>
      <c r="D158" s="44"/>
      <c r="E158" s="44"/>
      <c r="F158" s="44"/>
      <c r="G158" s="44"/>
      <c r="H158" s="44"/>
      <c r="I158" s="45"/>
      <c r="J158" s="44"/>
      <c r="K158" s="44"/>
      <c r="L158" s="44"/>
      <c r="M158" s="44"/>
      <c r="N158" s="44"/>
      <c r="O158" s="44"/>
    </row>
    <row r="159" spans="2:15" s="7" customFormat="1" ht="19.5" customHeight="1">
      <c r="B159" s="43"/>
      <c r="C159" s="44"/>
      <c r="D159" s="44"/>
      <c r="E159" s="44"/>
      <c r="F159" s="44"/>
      <c r="G159" s="44"/>
      <c r="H159" s="44"/>
      <c r="I159" s="45"/>
      <c r="J159" s="44"/>
      <c r="K159" s="44"/>
      <c r="L159" s="44"/>
      <c r="M159" s="44"/>
      <c r="N159" s="44"/>
      <c r="O159" s="44"/>
    </row>
    <row r="160" spans="2:15" s="7" customFormat="1" ht="19.5" customHeight="1">
      <c r="B160" s="43"/>
      <c r="C160" s="44"/>
      <c r="D160" s="44"/>
      <c r="E160" s="44"/>
      <c r="F160" s="44"/>
      <c r="G160" s="44"/>
      <c r="H160" s="44"/>
      <c r="I160" s="45"/>
      <c r="J160" s="44"/>
      <c r="K160" s="44"/>
      <c r="L160" s="44"/>
      <c r="M160" s="44"/>
      <c r="N160" s="44"/>
      <c r="O160" s="44"/>
    </row>
    <row r="161" spans="2:15" s="7" customFormat="1" ht="19.5" customHeight="1">
      <c r="B161" s="43"/>
      <c r="C161" s="44"/>
      <c r="D161" s="44"/>
      <c r="E161" s="44"/>
      <c r="F161" s="44"/>
      <c r="G161" s="44"/>
      <c r="H161" s="44"/>
      <c r="I161" s="45"/>
      <c r="J161" s="44"/>
      <c r="K161" s="44"/>
      <c r="L161" s="44"/>
      <c r="M161" s="44"/>
      <c r="N161" s="44"/>
      <c r="O161" s="44"/>
    </row>
    <row r="162" spans="2:15" s="7" customFormat="1" ht="19.5" customHeight="1">
      <c r="B162" s="43"/>
      <c r="C162" s="44"/>
      <c r="D162" s="44"/>
      <c r="E162" s="44"/>
      <c r="F162" s="44"/>
      <c r="G162" s="44"/>
      <c r="H162" s="44"/>
      <c r="I162" s="45"/>
      <c r="J162" s="44"/>
      <c r="K162" s="44"/>
      <c r="L162" s="44"/>
      <c r="M162" s="44"/>
      <c r="N162" s="44"/>
      <c r="O162" s="44"/>
    </row>
    <row r="163" spans="2:15" s="7" customFormat="1" ht="19.5" customHeight="1">
      <c r="B163" s="43"/>
      <c r="C163" s="44"/>
      <c r="D163" s="44"/>
      <c r="E163" s="44"/>
      <c r="F163" s="44"/>
      <c r="G163" s="44"/>
      <c r="H163" s="44"/>
      <c r="I163" s="45"/>
      <c r="J163" s="44"/>
      <c r="K163" s="44"/>
      <c r="L163" s="44"/>
      <c r="M163" s="44"/>
      <c r="N163" s="44"/>
      <c r="O163" s="44"/>
    </row>
    <row r="164" spans="2:15" s="7" customFormat="1" ht="19.5" customHeight="1">
      <c r="B164" s="43"/>
      <c r="C164" s="44"/>
      <c r="D164" s="44"/>
      <c r="E164" s="44"/>
      <c r="F164" s="44"/>
      <c r="G164" s="44"/>
      <c r="H164" s="44"/>
      <c r="I164" s="45"/>
      <c r="J164" s="44"/>
      <c r="K164" s="44"/>
      <c r="L164" s="44"/>
      <c r="M164" s="44"/>
      <c r="N164" s="44"/>
      <c r="O164" s="44"/>
    </row>
    <row r="165" spans="2:15" s="7" customFormat="1" ht="19.5" customHeight="1">
      <c r="B165" s="43"/>
      <c r="C165" s="44"/>
      <c r="D165" s="44"/>
      <c r="E165" s="44"/>
      <c r="F165" s="44"/>
      <c r="G165" s="44"/>
      <c r="H165" s="44"/>
      <c r="I165" s="45"/>
      <c r="J165" s="44"/>
      <c r="K165" s="44"/>
      <c r="L165" s="44"/>
      <c r="M165" s="44"/>
      <c r="N165" s="44"/>
      <c r="O165" s="44"/>
    </row>
  </sheetData>
  <mergeCells count="13">
    <mergeCell ref="A1:I1"/>
    <mergeCell ref="A2:I2"/>
    <mergeCell ref="A4:A17"/>
    <mergeCell ref="B17:G17"/>
    <mergeCell ref="A18:A31"/>
    <mergeCell ref="B31:G31"/>
    <mergeCell ref="A75:H75"/>
    <mergeCell ref="A32:A53"/>
    <mergeCell ref="B53:G53"/>
    <mergeCell ref="A54:A60"/>
    <mergeCell ref="B60:G60"/>
    <mergeCell ref="A61:A74"/>
    <mergeCell ref="B74:G74"/>
  </mergeCells>
  <phoneticPr fontId="1" type="noConversion"/>
  <printOptions horizontalCentered="1"/>
  <pageMargins left="0.19685039370078741" right="0.19685039370078741" top="0.39370078740157483" bottom="0.39370078740157483" header="0.19685039370078741" footer="0.19685039370078741"/>
  <pageSetup paperSize="9" scale="43" orientation="portrait"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7E938-65A2-4958-81A5-32C1843752BF}">
  <sheetPr>
    <tabColor rgb="FF92D050"/>
  </sheetPr>
  <dimension ref="A1:O165"/>
  <sheetViews>
    <sheetView view="pageBreakPreview" zoomScale="70" zoomScaleNormal="100" zoomScaleSheetLayoutView="70" workbookViewId="0">
      <pane xSplit="1" ySplit="3" topLeftCell="B4" activePane="bottomRight" state="frozen"/>
      <selection activeCell="O12" sqref="O12"/>
      <selection pane="topRight" activeCell="O12" sqref="O12"/>
      <selection pane="bottomLeft" activeCell="O12" sqref="O12"/>
      <selection pane="bottomRight" activeCell="B48" sqref="B48"/>
    </sheetView>
  </sheetViews>
  <sheetFormatPr defaultColWidth="9" defaultRowHeight="17.399999999999999"/>
  <cols>
    <col min="1" max="1" width="17.3984375" style="7" bestFit="1" customWidth="1"/>
    <col min="2" max="2" width="7.3984375" style="43" bestFit="1" customWidth="1"/>
    <col min="3" max="3" width="25.69921875" style="44" customWidth="1"/>
    <col min="4" max="7" width="10.59765625" style="44" customWidth="1"/>
    <col min="8" max="8" width="11.8984375" style="44" bestFit="1" customWidth="1"/>
    <col min="9" max="9" width="14.8984375" style="45" customWidth="1"/>
    <col min="10" max="26" width="9" style="44"/>
    <col min="27" max="27" width="9" style="44" customWidth="1"/>
    <col min="28" max="16384" width="9" style="44"/>
  </cols>
  <sheetData>
    <row r="1" spans="1:9" s="2" customFormat="1" ht="60" customHeight="1">
      <c r="A1" s="211" t="s">
        <v>44</v>
      </c>
      <c r="B1" s="212"/>
      <c r="C1" s="212"/>
      <c r="D1" s="212"/>
      <c r="E1" s="212"/>
      <c r="F1" s="212"/>
      <c r="G1" s="212"/>
      <c r="H1" s="212"/>
      <c r="I1" s="212"/>
    </row>
    <row r="2" spans="1:9" s="2" customFormat="1" ht="16.5" customHeight="1">
      <c r="A2" s="213" t="s">
        <v>4</v>
      </c>
      <c r="B2" s="213"/>
      <c r="C2" s="213"/>
      <c r="D2" s="213"/>
      <c r="E2" s="213"/>
      <c r="F2" s="213"/>
      <c r="G2" s="213"/>
      <c r="H2" s="213"/>
      <c r="I2" s="213"/>
    </row>
    <row r="3" spans="1:9" s="7" customFormat="1" ht="23.1" customHeight="1">
      <c r="A3" s="3" t="s">
        <v>5</v>
      </c>
      <c r="B3" s="4" t="s">
        <v>6</v>
      </c>
      <c r="C3" s="5" t="s">
        <v>7</v>
      </c>
      <c r="D3" s="5" t="s">
        <v>8</v>
      </c>
      <c r="E3" s="5" t="s">
        <v>9</v>
      </c>
      <c r="F3" s="5" t="s">
        <v>10</v>
      </c>
      <c r="G3" s="5" t="s">
        <v>11</v>
      </c>
      <c r="H3" s="5" t="s">
        <v>12</v>
      </c>
      <c r="I3" s="6" t="s">
        <v>13</v>
      </c>
    </row>
    <row r="4" spans="1:9" s="7" customFormat="1" ht="23.1" customHeight="1">
      <c r="A4" s="214" t="s">
        <v>14</v>
      </c>
      <c r="B4" s="8">
        <v>44936</v>
      </c>
      <c r="C4" s="9" t="s">
        <v>15</v>
      </c>
      <c r="D4" s="9" t="s">
        <v>16</v>
      </c>
      <c r="E4" s="9" t="s">
        <v>17</v>
      </c>
      <c r="F4" s="10">
        <v>38</v>
      </c>
      <c r="G4" s="11">
        <v>0</v>
      </c>
      <c r="H4" s="12">
        <v>120000</v>
      </c>
      <c r="I4" s="13"/>
    </row>
    <row r="5" spans="1:9" s="7" customFormat="1" ht="23.1" customHeight="1">
      <c r="A5" s="215"/>
      <c r="B5" s="14">
        <v>45658</v>
      </c>
      <c r="C5" s="15"/>
      <c r="D5" s="15"/>
      <c r="E5" s="15"/>
      <c r="F5" s="16"/>
      <c r="G5" s="17"/>
      <c r="H5" s="18"/>
      <c r="I5" s="19"/>
    </row>
    <row r="6" spans="1:9" s="7" customFormat="1" ht="23.1" customHeight="1">
      <c r="A6" s="215"/>
      <c r="B6" s="14"/>
      <c r="C6" s="15"/>
      <c r="D6" s="15"/>
      <c r="E6" s="15"/>
      <c r="F6" s="16"/>
      <c r="G6" s="17"/>
      <c r="H6" s="18"/>
      <c r="I6" s="19"/>
    </row>
    <row r="7" spans="1:9" s="7" customFormat="1" ht="23.1" customHeight="1">
      <c r="A7" s="215"/>
      <c r="B7" s="14"/>
      <c r="C7" s="15"/>
      <c r="D7" s="15"/>
      <c r="E7" s="15"/>
      <c r="F7" s="16"/>
      <c r="G7" s="17"/>
      <c r="H7" s="18"/>
      <c r="I7" s="19"/>
    </row>
    <row r="8" spans="1:9" s="7" customFormat="1" ht="22.5" customHeight="1">
      <c r="A8" s="215"/>
      <c r="B8" s="14"/>
      <c r="C8" s="15"/>
      <c r="D8" s="15"/>
      <c r="E8" s="15"/>
      <c r="F8" s="16"/>
      <c r="G8" s="17"/>
      <c r="H8" s="18"/>
      <c r="I8" s="19"/>
    </row>
    <row r="9" spans="1:9" s="7" customFormat="1" ht="22.5" customHeight="1">
      <c r="A9" s="215"/>
      <c r="B9" s="125"/>
      <c r="C9" s="126"/>
      <c r="D9" s="126"/>
      <c r="E9" s="126"/>
      <c r="F9" s="127"/>
      <c r="G9" s="128"/>
      <c r="H9" s="129"/>
      <c r="I9" s="130"/>
    </row>
    <row r="10" spans="1:9" s="7" customFormat="1" ht="22.5" customHeight="1">
      <c r="A10" s="215"/>
      <c r="B10" s="125"/>
      <c r="C10" s="126"/>
      <c r="D10" s="126"/>
      <c r="E10" s="126"/>
      <c r="F10" s="127"/>
      <c r="G10" s="128"/>
      <c r="H10" s="129"/>
      <c r="I10" s="130"/>
    </row>
    <row r="11" spans="1:9" s="7" customFormat="1" ht="22.5" customHeight="1">
      <c r="A11" s="215"/>
      <c r="B11" s="125"/>
      <c r="C11" s="126"/>
      <c r="D11" s="126"/>
      <c r="E11" s="126"/>
      <c r="F11" s="127"/>
      <c r="G11" s="128"/>
      <c r="H11" s="129"/>
      <c r="I11" s="130"/>
    </row>
    <row r="12" spans="1:9" s="7" customFormat="1" ht="22.5" customHeight="1">
      <c r="A12" s="215"/>
      <c r="B12" s="125"/>
      <c r="C12" s="126"/>
      <c r="D12" s="126"/>
      <c r="E12" s="126"/>
      <c r="F12" s="127"/>
      <c r="G12" s="128"/>
      <c r="H12" s="129"/>
      <c r="I12" s="130"/>
    </row>
    <row r="13" spans="1:9" s="7" customFormat="1" ht="22.5" customHeight="1">
      <c r="A13" s="215"/>
      <c r="B13" s="125"/>
      <c r="C13" s="126"/>
      <c r="D13" s="126"/>
      <c r="E13" s="126"/>
      <c r="F13" s="127"/>
      <c r="G13" s="128"/>
      <c r="H13" s="129"/>
      <c r="I13" s="130"/>
    </row>
    <row r="14" spans="1:9" s="7" customFormat="1" ht="22.5" customHeight="1">
      <c r="A14" s="215"/>
      <c r="B14" s="125"/>
      <c r="C14" s="126"/>
      <c r="D14" s="126"/>
      <c r="E14" s="126"/>
      <c r="F14" s="127"/>
      <c r="G14" s="128"/>
      <c r="H14" s="129"/>
      <c r="I14" s="130"/>
    </row>
    <row r="15" spans="1:9" s="7" customFormat="1" ht="22.5" customHeight="1">
      <c r="A15" s="215"/>
      <c r="B15" s="125"/>
      <c r="C15" s="126"/>
      <c r="D15" s="126"/>
      <c r="E15" s="126"/>
      <c r="F15" s="127"/>
      <c r="G15" s="128"/>
      <c r="H15" s="129"/>
      <c r="I15" s="130"/>
    </row>
    <row r="16" spans="1:9" s="7" customFormat="1" ht="22.5" customHeight="1">
      <c r="A16" s="215"/>
      <c r="B16" s="172"/>
      <c r="C16" s="173"/>
      <c r="D16" s="173"/>
      <c r="E16" s="173"/>
      <c r="F16" s="178"/>
      <c r="G16" s="175"/>
      <c r="H16" s="176"/>
      <c r="I16" s="177"/>
    </row>
    <row r="17" spans="1:9" s="7" customFormat="1" ht="23.1" customHeight="1">
      <c r="A17" s="216"/>
      <c r="B17" s="217" t="s">
        <v>18</v>
      </c>
      <c r="C17" s="218"/>
      <c r="D17" s="218"/>
      <c r="E17" s="218"/>
      <c r="F17" s="218"/>
      <c r="G17" s="219"/>
      <c r="H17" s="170">
        <f>SUM(H5:H16)</f>
        <v>0</v>
      </c>
      <c r="I17" s="179"/>
    </row>
    <row r="18" spans="1:9" s="7" customFormat="1" ht="23.1" customHeight="1">
      <c r="A18" s="222" t="s">
        <v>19</v>
      </c>
      <c r="B18" s="8">
        <v>44935</v>
      </c>
      <c r="C18" s="9" t="s">
        <v>20</v>
      </c>
      <c r="D18" s="9" t="s">
        <v>16</v>
      </c>
      <c r="E18" s="9" t="s">
        <v>17</v>
      </c>
      <c r="F18" s="10">
        <v>38</v>
      </c>
      <c r="G18" s="11">
        <v>4600</v>
      </c>
      <c r="H18" s="12">
        <f>G18*F18</f>
        <v>174800</v>
      </c>
      <c r="I18" s="13"/>
    </row>
    <row r="19" spans="1:9" s="7" customFormat="1" ht="23.1" customHeight="1">
      <c r="A19" s="222"/>
      <c r="B19" s="14">
        <v>45658</v>
      </c>
      <c r="C19" s="15"/>
      <c r="D19" s="15"/>
      <c r="E19" s="15"/>
      <c r="F19" s="16"/>
      <c r="G19" s="17"/>
      <c r="H19" s="18"/>
      <c r="I19" s="19"/>
    </row>
    <row r="20" spans="1:9" s="7" customFormat="1" ht="23.1" customHeight="1">
      <c r="A20" s="222"/>
      <c r="B20" s="14"/>
      <c r="C20" s="15"/>
      <c r="D20" s="15"/>
      <c r="E20" s="15"/>
      <c r="F20" s="16"/>
      <c r="G20" s="17"/>
      <c r="H20" s="18"/>
      <c r="I20" s="19"/>
    </row>
    <row r="21" spans="1:9" s="7" customFormat="1" ht="23.1" customHeight="1">
      <c r="A21" s="222"/>
      <c r="B21" s="14"/>
      <c r="C21" s="15"/>
      <c r="D21" s="15"/>
      <c r="E21" s="15"/>
      <c r="F21" s="16"/>
      <c r="G21" s="17"/>
      <c r="H21" s="18"/>
      <c r="I21" s="19"/>
    </row>
    <row r="22" spans="1:9" s="7" customFormat="1" ht="23.1" customHeight="1">
      <c r="A22" s="222"/>
      <c r="B22" s="14"/>
      <c r="C22" s="15"/>
      <c r="D22" s="15"/>
      <c r="E22" s="15"/>
      <c r="F22" s="16"/>
      <c r="G22" s="17"/>
      <c r="H22" s="18"/>
      <c r="I22" s="19"/>
    </row>
    <row r="23" spans="1:9" s="7" customFormat="1" ht="23.1" customHeight="1">
      <c r="A23" s="222"/>
      <c r="B23" s="14"/>
      <c r="C23" s="15"/>
      <c r="D23" s="15"/>
      <c r="E23" s="15"/>
      <c r="F23" s="16"/>
      <c r="G23" s="17"/>
      <c r="H23" s="18"/>
      <c r="I23" s="19"/>
    </row>
    <row r="24" spans="1:9" s="7" customFormat="1" ht="23.1" customHeight="1">
      <c r="A24" s="222"/>
      <c r="B24" s="14"/>
      <c r="C24" s="15"/>
      <c r="D24" s="15"/>
      <c r="E24" s="15"/>
      <c r="F24" s="16"/>
      <c r="G24" s="17"/>
      <c r="H24" s="18"/>
      <c r="I24" s="19"/>
    </row>
    <row r="25" spans="1:9" s="7" customFormat="1" ht="23.1" customHeight="1">
      <c r="A25" s="222"/>
      <c r="B25" s="14"/>
      <c r="C25" s="15"/>
      <c r="D25" s="15"/>
      <c r="E25" s="15"/>
      <c r="F25" s="16"/>
      <c r="G25" s="17"/>
      <c r="H25" s="18"/>
      <c r="I25" s="19"/>
    </row>
    <row r="26" spans="1:9" s="7" customFormat="1" ht="23.1" customHeight="1">
      <c r="A26" s="222"/>
      <c r="B26" s="14"/>
      <c r="C26" s="15"/>
      <c r="D26" s="15"/>
      <c r="E26" s="15"/>
      <c r="F26" s="16"/>
      <c r="G26" s="17"/>
      <c r="H26" s="18"/>
      <c r="I26" s="19"/>
    </row>
    <row r="27" spans="1:9" s="7" customFormat="1" ht="23.1" customHeight="1">
      <c r="A27" s="222"/>
      <c r="B27" s="14"/>
      <c r="C27" s="15"/>
      <c r="D27" s="15"/>
      <c r="E27" s="15"/>
      <c r="F27" s="16"/>
      <c r="G27" s="17"/>
      <c r="H27" s="18"/>
      <c r="I27" s="19"/>
    </row>
    <row r="28" spans="1:9" s="7" customFormat="1" ht="23.1" customHeight="1">
      <c r="A28" s="222"/>
      <c r="B28" s="14"/>
      <c r="C28" s="15"/>
      <c r="D28" s="15"/>
      <c r="E28" s="15"/>
      <c r="F28" s="16"/>
      <c r="G28" s="17"/>
      <c r="H28" s="18"/>
      <c r="I28" s="19"/>
    </row>
    <row r="29" spans="1:9" s="7" customFormat="1" ht="23.1" customHeight="1">
      <c r="A29" s="222"/>
      <c r="B29" s="14"/>
      <c r="C29" s="15"/>
      <c r="D29" s="15"/>
      <c r="E29" s="15"/>
      <c r="F29" s="16"/>
      <c r="G29" s="17"/>
      <c r="H29" s="18"/>
      <c r="I29" s="19"/>
    </row>
    <row r="30" spans="1:9" s="7" customFormat="1" ht="23.1" customHeight="1">
      <c r="A30" s="222"/>
      <c r="B30" s="172"/>
      <c r="C30" s="173"/>
      <c r="D30" s="173"/>
      <c r="E30" s="173"/>
      <c r="F30" s="178"/>
      <c r="G30" s="175"/>
      <c r="H30" s="176"/>
      <c r="I30" s="177"/>
    </row>
    <row r="31" spans="1:9" s="7" customFormat="1" ht="23.1" customHeight="1">
      <c r="A31" s="222"/>
      <c r="B31" s="217" t="s">
        <v>18</v>
      </c>
      <c r="C31" s="218"/>
      <c r="D31" s="218"/>
      <c r="E31" s="218"/>
      <c r="F31" s="218"/>
      <c r="G31" s="219"/>
      <c r="H31" s="170">
        <f>SUM(H19:H30)</f>
        <v>0</v>
      </c>
      <c r="I31" s="179"/>
    </row>
    <row r="32" spans="1:9" s="7" customFormat="1" ht="23.1" customHeight="1">
      <c r="A32" s="214" t="s">
        <v>46</v>
      </c>
      <c r="B32" s="8">
        <v>44993</v>
      </c>
      <c r="C32" s="9" t="s">
        <v>22</v>
      </c>
      <c r="D32" s="9"/>
      <c r="E32" s="9" t="s">
        <v>23</v>
      </c>
      <c r="F32" s="10">
        <v>20</v>
      </c>
      <c r="G32" s="11"/>
      <c r="H32" s="12">
        <v>868000</v>
      </c>
      <c r="I32" s="13"/>
    </row>
    <row r="33" spans="1:9" s="7" customFormat="1" ht="23.1" customHeight="1">
      <c r="A33" s="215"/>
      <c r="B33" s="14">
        <v>45658</v>
      </c>
      <c r="C33" s="15"/>
      <c r="D33" s="15"/>
      <c r="E33" s="15"/>
      <c r="F33" s="16"/>
      <c r="G33" s="17"/>
      <c r="H33" s="18"/>
      <c r="I33" s="19"/>
    </row>
    <row r="34" spans="1:9" s="7" customFormat="1" ht="23.1" customHeight="1">
      <c r="A34" s="215"/>
      <c r="B34" s="14"/>
      <c r="C34" s="15"/>
      <c r="D34" s="15"/>
      <c r="E34" s="15"/>
      <c r="F34" s="16"/>
      <c r="G34" s="17"/>
      <c r="H34" s="18"/>
      <c r="I34" s="19"/>
    </row>
    <row r="35" spans="1:9" s="7" customFormat="1" ht="23.1" customHeight="1">
      <c r="A35" s="215"/>
      <c r="B35" s="14"/>
      <c r="C35" s="15"/>
      <c r="D35" s="15"/>
      <c r="E35" s="15"/>
      <c r="F35" s="16"/>
      <c r="G35" s="17"/>
      <c r="H35" s="18"/>
      <c r="I35" s="19"/>
    </row>
    <row r="36" spans="1:9" s="7" customFormat="1" ht="23.1" customHeight="1">
      <c r="A36" s="215"/>
      <c r="B36" s="14"/>
      <c r="C36" s="15"/>
      <c r="D36" s="15"/>
      <c r="E36" s="15"/>
      <c r="F36" s="16"/>
      <c r="G36" s="17"/>
      <c r="H36" s="18"/>
      <c r="I36" s="19"/>
    </row>
    <row r="37" spans="1:9" s="7" customFormat="1" ht="23.1" customHeight="1">
      <c r="A37" s="215"/>
      <c r="B37" s="125"/>
      <c r="C37" s="126"/>
      <c r="D37" s="126"/>
      <c r="E37" s="126"/>
      <c r="F37" s="127"/>
      <c r="G37" s="128"/>
      <c r="H37" s="129"/>
      <c r="I37" s="130"/>
    </row>
    <row r="38" spans="1:9" s="7" customFormat="1" ht="23.1" customHeight="1">
      <c r="A38" s="215"/>
      <c r="B38" s="125"/>
      <c r="C38" s="126"/>
      <c r="D38" s="126"/>
      <c r="E38" s="126"/>
      <c r="F38" s="127"/>
      <c r="G38" s="128"/>
      <c r="H38" s="129"/>
      <c r="I38" s="130"/>
    </row>
    <row r="39" spans="1:9" s="7" customFormat="1" ht="23.1" customHeight="1">
      <c r="A39" s="215"/>
      <c r="B39" s="125"/>
      <c r="C39" s="126"/>
      <c r="D39" s="126"/>
      <c r="E39" s="126"/>
      <c r="F39" s="127"/>
      <c r="G39" s="128"/>
      <c r="H39" s="129"/>
      <c r="I39" s="130"/>
    </row>
    <row r="40" spans="1:9" s="7" customFormat="1" ht="23.1" customHeight="1">
      <c r="A40" s="215"/>
      <c r="B40" s="125"/>
      <c r="C40" s="126"/>
      <c r="D40" s="126"/>
      <c r="E40" s="126"/>
      <c r="F40" s="127"/>
      <c r="G40" s="128"/>
      <c r="H40" s="129"/>
      <c r="I40" s="130"/>
    </row>
    <row r="41" spans="1:9" s="7" customFormat="1" ht="23.1" customHeight="1">
      <c r="A41" s="215"/>
      <c r="B41" s="125"/>
      <c r="C41" s="126"/>
      <c r="D41" s="126"/>
      <c r="E41" s="126"/>
      <c r="F41" s="127"/>
      <c r="G41" s="128"/>
      <c r="H41" s="129"/>
      <c r="I41" s="130"/>
    </row>
    <row r="42" spans="1:9" s="7" customFormat="1" ht="23.1" customHeight="1">
      <c r="A42" s="215"/>
      <c r="B42" s="125"/>
      <c r="C42" s="126"/>
      <c r="D42" s="126"/>
      <c r="E42" s="126"/>
      <c r="F42" s="127"/>
      <c r="G42" s="128"/>
      <c r="H42" s="129"/>
      <c r="I42" s="130"/>
    </row>
    <row r="43" spans="1:9" s="7" customFormat="1" ht="23.1" customHeight="1">
      <c r="A43" s="215"/>
      <c r="B43" s="125"/>
      <c r="C43" s="126"/>
      <c r="D43" s="126"/>
      <c r="E43" s="126"/>
      <c r="F43" s="127"/>
      <c r="G43" s="128"/>
      <c r="H43" s="129"/>
      <c r="I43" s="130"/>
    </row>
    <row r="44" spans="1:9" s="7" customFormat="1" ht="23.1" customHeight="1">
      <c r="A44" s="215"/>
      <c r="B44" s="125"/>
      <c r="C44" s="126"/>
      <c r="D44" s="126"/>
      <c r="E44" s="126"/>
      <c r="F44" s="127"/>
      <c r="G44" s="128"/>
      <c r="H44" s="129"/>
      <c r="I44" s="130"/>
    </row>
    <row r="45" spans="1:9" s="7" customFormat="1" ht="23.1" customHeight="1">
      <c r="A45" s="215"/>
      <c r="B45" s="125"/>
      <c r="C45" s="126"/>
      <c r="D45" s="126"/>
      <c r="E45" s="126"/>
      <c r="F45" s="127"/>
      <c r="G45" s="128"/>
      <c r="H45" s="129"/>
      <c r="I45" s="130"/>
    </row>
    <row r="46" spans="1:9" s="7" customFormat="1" ht="23.1" customHeight="1">
      <c r="A46" s="215"/>
      <c r="B46" s="125"/>
      <c r="C46" s="126"/>
      <c r="D46" s="126"/>
      <c r="E46" s="126"/>
      <c r="F46" s="127"/>
      <c r="G46" s="128"/>
      <c r="H46" s="129"/>
      <c r="I46" s="130"/>
    </row>
    <row r="47" spans="1:9" s="7" customFormat="1" ht="23.1" customHeight="1">
      <c r="A47" s="215"/>
      <c r="B47" s="125"/>
      <c r="C47" s="126"/>
      <c r="D47" s="126"/>
      <c r="E47" s="126"/>
      <c r="F47" s="127"/>
      <c r="G47" s="128"/>
      <c r="H47" s="129"/>
      <c r="I47" s="130"/>
    </row>
    <row r="48" spans="1:9" s="7" customFormat="1" ht="23.1" customHeight="1">
      <c r="A48" s="215"/>
      <c r="B48" s="125"/>
      <c r="C48" s="126"/>
      <c r="D48" s="126"/>
      <c r="E48" s="126"/>
      <c r="F48" s="127"/>
      <c r="G48" s="128"/>
      <c r="H48" s="129"/>
      <c r="I48" s="130"/>
    </row>
    <row r="49" spans="1:9" s="7" customFormat="1" ht="23.1" customHeight="1">
      <c r="A49" s="215"/>
      <c r="B49" s="125"/>
      <c r="C49" s="126"/>
      <c r="D49" s="126"/>
      <c r="E49" s="126"/>
      <c r="F49" s="127"/>
      <c r="G49" s="128"/>
      <c r="H49" s="129"/>
      <c r="I49" s="130"/>
    </row>
    <row r="50" spans="1:9" s="7" customFormat="1" ht="23.1" customHeight="1">
      <c r="A50" s="215"/>
      <c r="B50" s="125"/>
      <c r="C50" s="126"/>
      <c r="D50" s="126"/>
      <c r="E50" s="126"/>
      <c r="F50" s="127"/>
      <c r="G50" s="128"/>
      <c r="H50" s="129"/>
      <c r="I50" s="130"/>
    </row>
    <row r="51" spans="1:9" s="7" customFormat="1" ht="23.1" customHeight="1">
      <c r="A51" s="215"/>
      <c r="B51" s="125"/>
      <c r="C51" s="126"/>
      <c r="D51" s="126"/>
      <c r="E51" s="126"/>
      <c r="F51" s="127"/>
      <c r="G51" s="128"/>
      <c r="H51" s="129"/>
      <c r="I51" s="130"/>
    </row>
    <row r="52" spans="1:9" s="7" customFormat="1" ht="23.1" customHeight="1">
      <c r="A52" s="215"/>
      <c r="B52" s="172"/>
      <c r="C52" s="173"/>
      <c r="D52" s="173"/>
      <c r="E52" s="173"/>
      <c r="F52" s="178"/>
      <c r="G52" s="175"/>
      <c r="H52" s="176"/>
      <c r="I52" s="177"/>
    </row>
    <row r="53" spans="1:9" s="21" customFormat="1" ht="23.1" customHeight="1">
      <c r="A53" s="216"/>
      <c r="B53" s="217" t="s">
        <v>18</v>
      </c>
      <c r="C53" s="218"/>
      <c r="D53" s="218"/>
      <c r="E53" s="218"/>
      <c r="F53" s="218"/>
      <c r="G53" s="219"/>
      <c r="H53" s="170">
        <f>SUM(H33:H52)</f>
        <v>0</v>
      </c>
      <c r="I53" s="171"/>
    </row>
    <row r="54" spans="1:9" s="7" customFormat="1" ht="23.1" customHeight="1">
      <c r="A54" s="214" t="s">
        <v>25</v>
      </c>
      <c r="B54" s="8">
        <v>44972</v>
      </c>
      <c r="C54" s="9" t="s">
        <v>26</v>
      </c>
      <c r="D54" s="9"/>
      <c r="E54" s="9"/>
      <c r="F54" s="22"/>
      <c r="G54" s="11"/>
      <c r="H54" s="12">
        <v>32000</v>
      </c>
      <c r="I54" s="13" t="s">
        <v>27</v>
      </c>
    </row>
    <row r="55" spans="1:9" s="7" customFormat="1" ht="22.5" customHeight="1">
      <c r="A55" s="215"/>
      <c r="B55" s="14">
        <v>45658</v>
      </c>
      <c r="C55" s="15"/>
      <c r="D55" s="15"/>
      <c r="E55" s="15"/>
      <c r="F55" s="23"/>
      <c r="G55" s="17"/>
      <c r="H55" s="18"/>
      <c r="I55" s="19"/>
    </row>
    <row r="56" spans="1:9" s="7" customFormat="1" ht="22.5" customHeight="1">
      <c r="A56" s="215"/>
      <c r="B56" s="14"/>
      <c r="C56" s="15"/>
      <c r="D56" s="15"/>
      <c r="E56" s="15"/>
      <c r="F56" s="23"/>
      <c r="G56" s="17"/>
      <c r="H56" s="18"/>
      <c r="I56" s="19"/>
    </row>
    <row r="57" spans="1:9" s="7" customFormat="1" ht="22.5" customHeight="1">
      <c r="A57" s="215"/>
      <c r="B57" s="14"/>
      <c r="C57" s="15"/>
      <c r="D57" s="15"/>
      <c r="E57" s="15"/>
      <c r="F57" s="23"/>
      <c r="G57" s="17"/>
      <c r="H57" s="18"/>
      <c r="I57" s="19"/>
    </row>
    <row r="58" spans="1:9" s="7" customFormat="1" ht="23.1" customHeight="1">
      <c r="A58" s="215"/>
      <c r="B58" s="24"/>
      <c r="C58" s="25"/>
      <c r="D58" s="25"/>
      <c r="E58" s="25"/>
      <c r="F58" s="26"/>
      <c r="G58" s="27"/>
      <c r="H58" s="28"/>
      <c r="I58" s="29"/>
    </row>
    <row r="59" spans="1:9" s="7" customFormat="1" ht="23.1" customHeight="1">
      <c r="A59" s="215"/>
      <c r="B59" s="172"/>
      <c r="C59" s="173"/>
      <c r="D59" s="173"/>
      <c r="E59" s="173"/>
      <c r="F59" s="174"/>
      <c r="G59" s="175"/>
      <c r="H59" s="176"/>
      <c r="I59" s="177"/>
    </row>
    <row r="60" spans="1:9" s="7" customFormat="1" ht="23.1" customHeight="1">
      <c r="A60" s="216"/>
      <c r="B60" s="217" t="s">
        <v>18</v>
      </c>
      <c r="C60" s="218"/>
      <c r="D60" s="218"/>
      <c r="E60" s="218"/>
      <c r="F60" s="218"/>
      <c r="G60" s="219"/>
      <c r="H60" s="170">
        <f>SUM(H55:H59)</f>
        <v>0</v>
      </c>
      <c r="I60" s="171"/>
    </row>
    <row r="61" spans="1:9" s="7" customFormat="1" ht="23.1" customHeight="1">
      <c r="A61" s="214" t="s">
        <v>28</v>
      </c>
      <c r="B61" s="30">
        <v>44992</v>
      </c>
      <c r="C61" s="31" t="s">
        <v>105</v>
      </c>
      <c r="D61" s="31"/>
      <c r="E61" s="31"/>
      <c r="F61" s="32"/>
      <c r="G61" s="33"/>
      <c r="H61" s="34">
        <v>90000</v>
      </c>
      <c r="I61" s="35" t="s">
        <v>106</v>
      </c>
    </row>
    <row r="62" spans="1:9" s="7" customFormat="1" ht="23.1" customHeight="1">
      <c r="A62" s="215"/>
      <c r="B62" s="14">
        <v>45658</v>
      </c>
      <c r="C62" s="37"/>
      <c r="D62" s="37"/>
      <c r="E62" s="37"/>
      <c r="F62" s="38"/>
      <c r="G62" s="39"/>
      <c r="H62" s="40"/>
      <c r="I62" s="41"/>
    </row>
    <row r="63" spans="1:9" s="7" customFormat="1" ht="23.1" customHeight="1">
      <c r="A63" s="215"/>
      <c r="B63" s="36"/>
      <c r="C63" s="37"/>
      <c r="D63" s="37"/>
      <c r="E63" s="37"/>
      <c r="F63" s="38"/>
      <c r="G63" s="39"/>
      <c r="H63" s="40"/>
      <c r="I63" s="41"/>
    </row>
    <row r="64" spans="1:9" s="7" customFormat="1" ht="23.1" customHeight="1">
      <c r="A64" s="215"/>
      <c r="B64" s="36"/>
      <c r="C64" s="37"/>
      <c r="D64" s="37"/>
      <c r="E64" s="37"/>
      <c r="F64" s="38"/>
      <c r="G64" s="39"/>
      <c r="H64" s="40"/>
      <c r="I64" s="41"/>
    </row>
    <row r="65" spans="1:9" s="7" customFormat="1" ht="23.1" customHeight="1">
      <c r="A65" s="215"/>
      <c r="B65" s="36"/>
      <c r="C65" s="37"/>
      <c r="D65" s="37"/>
      <c r="E65" s="37"/>
      <c r="F65" s="38"/>
      <c r="G65" s="39"/>
      <c r="H65" s="40"/>
      <c r="I65" s="41"/>
    </row>
    <row r="66" spans="1:9" s="7" customFormat="1" ht="23.1" customHeight="1">
      <c r="A66" s="215"/>
      <c r="B66" s="36"/>
      <c r="C66" s="37"/>
      <c r="D66" s="37"/>
      <c r="E66" s="37"/>
      <c r="F66" s="38"/>
      <c r="G66" s="39"/>
      <c r="H66" s="40"/>
      <c r="I66" s="41"/>
    </row>
    <row r="67" spans="1:9" s="7" customFormat="1" ht="23.1" customHeight="1">
      <c r="A67" s="215"/>
      <c r="B67" s="36"/>
      <c r="C67" s="37"/>
      <c r="D67" s="37"/>
      <c r="E67" s="37"/>
      <c r="F67" s="38"/>
      <c r="G67" s="39"/>
      <c r="H67" s="40"/>
      <c r="I67" s="41"/>
    </row>
    <row r="68" spans="1:9" s="7" customFormat="1" ht="23.1" customHeight="1">
      <c r="A68" s="215"/>
      <c r="B68" s="36"/>
      <c r="C68" s="37"/>
      <c r="D68" s="37"/>
      <c r="E68" s="37"/>
      <c r="F68" s="38"/>
      <c r="G68" s="39"/>
      <c r="H68" s="40"/>
      <c r="I68" s="41"/>
    </row>
    <row r="69" spans="1:9" s="7" customFormat="1" ht="23.1" customHeight="1">
      <c r="A69" s="215"/>
      <c r="B69" s="36"/>
      <c r="C69" s="37"/>
      <c r="D69" s="37"/>
      <c r="E69" s="37"/>
      <c r="F69" s="38"/>
      <c r="G69" s="39"/>
      <c r="H69" s="40"/>
      <c r="I69" s="41"/>
    </row>
    <row r="70" spans="1:9" s="7" customFormat="1" ht="23.1" customHeight="1">
      <c r="A70" s="215"/>
      <c r="B70" s="36"/>
      <c r="C70" s="37"/>
      <c r="D70" s="37"/>
      <c r="E70" s="37"/>
      <c r="F70" s="38"/>
      <c r="G70" s="39"/>
      <c r="H70" s="40"/>
      <c r="I70" s="41"/>
    </row>
    <row r="71" spans="1:9" s="7" customFormat="1" ht="23.1" customHeight="1">
      <c r="A71" s="215"/>
      <c r="B71" s="36"/>
      <c r="C71" s="37"/>
      <c r="D71" s="37"/>
      <c r="E71" s="37"/>
      <c r="F71" s="38"/>
      <c r="G71" s="39"/>
      <c r="H71" s="40"/>
      <c r="I71" s="41"/>
    </row>
    <row r="72" spans="1:9" s="7" customFormat="1" ht="23.1" customHeight="1">
      <c r="A72" s="215"/>
      <c r="B72" s="164"/>
      <c r="C72" s="165"/>
      <c r="D72" s="165"/>
      <c r="E72" s="165"/>
      <c r="F72" s="166"/>
      <c r="G72" s="167"/>
      <c r="H72" s="168"/>
      <c r="I72" s="169"/>
    </row>
    <row r="73" spans="1:9" s="7" customFormat="1" ht="23.1" customHeight="1">
      <c r="A73" s="215"/>
      <c r="B73" s="172"/>
      <c r="C73" s="173"/>
      <c r="D73" s="173"/>
      <c r="E73" s="173"/>
      <c r="F73" s="174"/>
      <c r="G73" s="175"/>
      <c r="H73" s="176"/>
      <c r="I73" s="177"/>
    </row>
    <row r="74" spans="1:9" s="7" customFormat="1" ht="23.1" customHeight="1">
      <c r="A74" s="216"/>
      <c r="B74" s="217" t="s">
        <v>29</v>
      </c>
      <c r="C74" s="218"/>
      <c r="D74" s="218"/>
      <c r="E74" s="218"/>
      <c r="F74" s="218"/>
      <c r="G74" s="219"/>
      <c r="H74" s="170">
        <f>SUM(H62:H73)</f>
        <v>0</v>
      </c>
      <c r="I74" s="171"/>
    </row>
    <row r="75" spans="1:9" s="42" customFormat="1" ht="46.5" customHeight="1">
      <c r="A75" s="220" t="s">
        <v>30</v>
      </c>
      <c r="B75" s="221"/>
      <c r="C75" s="221"/>
      <c r="D75" s="221"/>
      <c r="E75" s="221"/>
      <c r="F75" s="221"/>
      <c r="G75" s="221"/>
      <c r="H75" s="221"/>
      <c r="I75" s="20">
        <f>SUM(H17,H31,H53,H60,,H74)</f>
        <v>0</v>
      </c>
    </row>
    <row r="76" spans="1:9" ht="19.5" customHeight="1">
      <c r="F76" s="7"/>
    </row>
    <row r="77" spans="1:9" ht="19.5" customHeight="1">
      <c r="F77" s="7"/>
    </row>
    <row r="78" spans="1:9" ht="19.5" customHeight="1">
      <c r="F78" s="7"/>
    </row>
    <row r="79" spans="1:9" ht="19.5" customHeight="1">
      <c r="F79" s="7"/>
      <c r="I79" s="46"/>
    </row>
    <row r="80" spans="1:9" ht="19.5" customHeight="1">
      <c r="F80" s="7"/>
      <c r="I80" s="46"/>
    </row>
    <row r="81" spans="2:9" ht="19.5" customHeight="1">
      <c r="F81" s="7"/>
      <c r="I81" s="46"/>
    </row>
    <row r="82" spans="2:9" ht="19.5" customHeight="1">
      <c r="F82" s="7"/>
      <c r="I82" s="46"/>
    </row>
    <row r="83" spans="2:9" ht="19.5" customHeight="1">
      <c r="F83" s="7"/>
    </row>
    <row r="84" spans="2:9" ht="19.5" customHeight="1">
      <c r="F84" s="7"/>
    </row>
    <row r="85" spans="2:9" ht="19.5" customHeight="1">
      <c r="B85" s="47"/>
      <c r="F85" s="7"/>
    </row>
    <row r="86" spans="2:9" ht="19.5" customHeight="1">
      <c r="B86" s="47"/>
      <c r="F86" s="7"/>
    </row>
    <row r="87" spans="2:9" ht="19.5" customHeight="1">
      <c r="B87" s="47"/>
      <c r="F87" s="7"/>
    </row>
    <row r="88" spans="2:9" ht="19.5" customHeight="1">
      <c r="B88" s="47"/>
      <c r="F88" s="7"/>
    </row>
    <row r="89" spans="2:9" ht="19.5" customHeight="1">
      <c r="B89" s="47"/>
      <c r="F89" s="7"/>
    </row>
    <row r="90" spans="2:9" ht="19.5" customHeight="1">
      <c r="B90" s="47"/>
      <c r="F90" s="7"/>
    </row>
    <row r="91" spans="2:9" ht="19.5" customHeight="1">
      <c r="B91" s="47"/>
      <c r="F91" s="7"/>
    </row>
    <row r="92" spans="2:9" ht="19.5" customHeight="1">
      <c r="B92" s="47"/>
      <c r="F92" s="7"/>
    </row>
    <row r="93" spans="2:9" ht="19.5" customHeight="1">
      <c r="B93" s="47"/>
    </row>
    <row r="94" spans="2:9" ht="19.5" customHeight="1">
      <c r="B94" s="47"/>
    </row>
    <row r="95" spans="2:9" ht="19.5" customHeight="1">
      <c r="B95" s="47"/>
    </row>
    <row r="96" spans="2:9" ht="19.5" customHeight="1">
      <c r="B96" s="47"/>
    </row>
    <row r="97" spans="2:15" ht="19.5" customHeight="1">
      <c r="B97" s="47"/>
    </row>
    <row r="98" spans="2:15" ht="19.5" customHeight="1">
      <c r="B98" s="47"/>
    </row>
    <row r="99" spans="2:15" ht="19.5" customHeight="1">
      <c r="B99" s="47"/>
    </row>
    <row r="100" spans="2:15" ht="19.5" customHeight="1">
      <c r="B100" s="47"/>
    </row>
    <row r="101" spans="2:15" ht="19.5" customHeight="1"/>
    <row r="102" spans="2:15" ht="19.5" customHeight="1"/>
    <row r="103" spans="2:15" ht="19.5" customHeight="1"/>
    <row r="104" spans="2:15" ht="19.5" customHeight="1"/>
    <row r="105" spans="2:15" ht="19.5" customHeight="1"/>
    <row r="106" spans="2:15" ht="19.5" customHeight="1"/>
    <row r="107" spans="2:15" ht="19.5" customHeight="1"/>
    <row r="108" spans="2:15" ht="19.5" customHeight="1"/>
    <row r="109" spans="2:15" ht="19.5" customHeight="1"/>
    <row r="110" spans="2:15" ht="19.5" customHeight="1"/>
    <row r="111" spans="2:15" s="7" customFormat="1" ht="19.5" customHeight="1">
      <c r="B111" s="43"/>
      <c r="C111" s="44"/>
      <c r="D111" s="44"/>
      <c r="E111" s="44"/>
      <c r="F111" s="44"/>
      <c r="G111" s="44"/>
      <c r="H111" s="44"/>
      <c r="I111" s="45"/>
      <c r="J111" s="44"/>
      <c r="K111" s="44"/>
      <c r="L111" s="44"/>
      <c r="M111" s="44"/>
      <c r="N111" s="44"/>
      <c r="O111" s="44"/>
    </row>
    <row r="112" spans="2:15" s="7" customFormat="1" ht="19.5" customHeight="1">
      <c r="B112" s="43"/>
      <c r="C112" s="44"/>
      <c r="D112" s="44"/>
      <c r="E112" s="44"/>
      <c r="F112" s="44"/>
      <c r="G112" s="44"/>
      <c r="H112" s="44"/>
      <c r="I112" s="45"/>
      <c r="J112" s="44"/>
      <c r="K112" s="44"/>
      <c r="L112" s="44"/>
      <c r="M112" s="44"/>
      <c r="N112" s="44"/>
      <c r="O112" s="44"/>
    </row>
    <row r="113" spans="2:15" s="7" customFormat="1" ht="19.5" customHeight="1">
      <c r="B113" s="43"/>
      <c r="C113" s="44"/>
      <c r="D113" s="44"/>
      <c r="E113" s="44"/>
      <c r="F113" s="44"/>
      <c r="G113" s="44"/>
      <c r="H113" s="44"/>
      <c r="I113" s="45"/>
      <c r="J113" s="44"/>
      <c r="K113" s="44"/>
      <c r="L113" s="44"/>
      <c r="M113" s="44"/>
      <c r="N113" s="44"/>
      <c r="O113" s="44"/>
    </row>
    <row r="114" spans="2:15" s="7" customFormat="1" ht="19.5" customHeight="1">
      <c r="B114" s="43"/>
      <c r="C114" s="44"/>
      <c r="D114" s="44"/>
      <c r="E114" s="44"/>
      <c r="F114" s="44"/>
      <c r="G114" s="44"/>
      <c r="H114" s="44"/>
      <c r="I114" s="45"/>
      <c r="J114" s="44"/>
      <c r="K114" s="44"/>
      <c r="L114" s="44"/>
      <c r="M114" s="44"/>
      <c r="N114" s="44"/>
      <c r="O114" s="44"/>
    </row>
    <row r="115" spans="2:15" s="7" customFormat="1" ht="19.5" customHeight="1">
      <c r="B115" s="43"/>
      <c r="C115" s="44"/>
      <c r="D115" s="44"/>
      <c r="E115" s="44"/>
      <c r="F115" s="44"/>
      <c r="G115" s="44"/>
      <c r="H115" s="44"/>
      <c r="I115" s="45"/>
      <c r="J115" s="44"/>
      <c r="K115" s="44"/>
      <c r="L115" s="44"/>
      <c r="M115" s="44"/>
      <c r="N115" s="44"/>
      <c r="O115" s="44"/>
    </row>
    <row r="116" spans="2:15" s="7" customFormat="1" ht="19.5" customHeight="1">
      <c r="B116" s="43"/>
      <c r="C116" s="44"/>
      <c r="D116" s="44"/>
      <c r="E116" s="44"/>
      <c r="F116" s="44"/>
      <c r="G116" s="44"/>
      <c r="H116" s="44"/>
      <c r="I116" s="45"/>
      <c r="J116" s="44"/>
      <c r="K116" s="44"/>
      <c r="L116" s="44"/>
      <c r="M116" s="44"/>
      <c r="N116" s="44"/>
      <c r="O116" s="44"/>
    </row>
    <row r="117" spans="2:15" s="7" customFormat="1" ht="19.5" customHeight="1">
      <c r="B117" s="43"/>
      <c r="C117" s="44"/>
      <c r="D117" s="44"/>
      <c r="E117" s="44"/>
      <c r="F117" s="44"/>
      <c r="G117" s="44"/>
      <c r="H117" s="44"/>
      <c r="I117" s="45"/>
      <c r="J117" s="44"/>
      <c r="K117" s="44"/>
      <c r="L117" s="44"/>
      <c r="M117" s="44"/>
      <c r="N117" s="44"/>
      <c r="O117" s="44"/>
    </row>
    <row r="118" spans="2:15" s="7" customFormat="1" ht="19.5" customHeight="1">
      <c r="B118" s="43"/>
      <c r="C118" s="44"/>
      <c r="D118" s="44"/>
      <c r="E118" s="44"/>
      <c r="F118" s="44"/>
      <c r="G118" s="44"/>
      <c r="H118" s="44"/>
      <c r="I118" s="45"/>
      <c r="J118" s="44"/>
      <c r="K118" s="44"/>
      <c r="L118" s="44"/>
      <c r="M118" s="44"/>
      <c r="N118" s="44"/>
      <c r="O118" s="44"/>
    </row>
    <row r="119" spans="2:15" s="7" customFormat="1" ht="19.5" customHeight="1">
      <c r="B119" s="43"/>
      <c r="C119" s="44"/>
      <c r="D119" s="44"/>
      <c r="E119" s="44"/>
      <c r="F119" s="44"/>
      <c r="G119" s="44"/>
      <c r="H119" s="44"/>
      <c r="I119" s="45"/>
      <c r="J119" s="44"/>
      <c r="K119" s="44"/>
      <c r="L119" s="44"/>
      <c r="M119" s="44"/>
      <c r="N119" s="44"/>
      <c r="O119" s="44"/>
    </row>
    <row r="120" spans="2:15" s="7" customFormat="1" ht="19.5" customHeight="1">
      <c r="B120" s="43"/>
      <c r="C120" s="44"/>
      <c r="D120" s="44"/>
      <c r="E120" s="44"/>
      <c r="F120" s="44"/>
      <c r="G120" s="44"/>
      <c r="H120" s="44"/>
      <c r="I120" s="45"/>
      <c r="J120" s="44"/>
      <c r="K120" s="44"/>
      <c r="L120" s="44"/>
      <c r="M120" s="44"/>
      <c r="N120" s="44"/>
      <c r="O120" s="44"/>
    </row>
    <row r="121" spans="2:15" s="7" customFormat="1" ht="19.5" customHeight="1">
      <c r="B121" s="43"/>
      <c r="C121" s="44"/>
      <c r="D121" s="44"/>
      <c r="E121" s="44"/>
      <c r="F121" s="44"/>
      <c r="G121" s="44"/>
      <c r="H121" s="44"/>
      <c r="I121" s="45"/>
      <c r="J121" s="44"/>
      <c r="K121" s="44"/>
      <c r="L121" s="44"/>
      <c r="M121" s="44"/>
      <c r="N121" s="44"/>
      <c r="O121" s="44"/>
    </row>
    <row r="122" spans="2:15" s="7" customFormat="1" ht="19.5" customHeight="1">
      <c r="B122" s="43"/>
      <c r="C122" s="44"/>
      <c r="D122" s="44"/>
      <c r="E122" s="44"/>
      <c r="F122" s="44"/>
      <c r="G122" s="44"/>
      <c r="H122" s="44"/>
      <c r="I122" s="45"/>
      <c r="J122" s="44"/>
      <c r="K122" s="44"/>
      <c r="L122" s="44"/>
      <c r="M122" s="44"/>
      <c r="N122" s="44"/>
      <c r="O122" s="44"/>
    </row>
    <row r="123" spans="2:15" s="7" customFormat="1" ht="19.5" customHeight="1">
      <c r="B123" s="43"/>
      <c r="C123" s="44"/>
      <c r="D123" s="44"/>
      <c r="E123" s="44"/>
      <c r="F123" s="44"/>
      <c r="G123" s="44"/>
      <c r="H123" s="44"/>
      <c r="I123" s="45"/>
      <c r="J123" s="44"/>
      <c r="K123" s="44"/>
      <c r="L123" s="44"/>
      <c r="M123" s="44"/>
      <c r="N123" s="44"/>
      <c r="O123" s="44"/>
    </row>
    <row r="124" spans="2:15" s="7" customFormat="1" ht="19.5" customHeight="1">
      <c r="B124" s="43"/>
      <c r="C124" s="44"/>
      <c r="D124" s="44"/>
      <c r="E124" s="44"/>
      <c r="F124" s="44"/>
      <c r="G124" s="44"/>
      <c r="H124" s="44"/>
      <c r="I124" s="45"/>
      <c r="J124" s="44"/>
      <c r="K124" s="44"/>
      <c r="L124" s="44"/>
      <c r="M124" s="44"/>
      <c r="N124" s="44"/>
      <c r="O124" s="44"/>
    </row>
    <row r="125" spans="2:15" s="7" customFormat="1" ht="19.5" customHeight="1">
      <c r="B125" s="43"/>
      <c r="C125" s="44"/>
      <c r="D125" s="44"/>
      <c r="E125" s="44"/>
      <c r="F125" s="44"/>
      <c r="G125" s="44"/>
      <c r="H125" s="44"/>
      <c r="I125" s="45"/>
      <c r="J125" s="44"/>
      <c r="K125" s="44"/>
      <c r="L125" s="44"/>
      <c r="M125" s="44"/>
      <c r="N125" s="44"/>
      <c r="O125" s="44"/>
    </row>
    <row r="126" spans="2:15" s="7" customFormat="1" ht="19.5" customHeight="1">
      <c r="B126" s="43"/>
      <c r="C126" s="44"/>
      <c r="D126" s="44"/>
      <c r="E126" s="44"/>
      <c r="F126" s="44"/>
      <c r="G126" s="44"/>
      <c r="H126" s="44"/>
      <c r="I126" s="45"/>
      <c r="J126" s="44"/>
      <c r="K126" s="44"/>
      <c r="L126" s="44"/>
      <c r="M126" s="44"/>
      <c r="N126" s="44"/>
      <c r="O126" s="44"/>
    </row>
    <row r="127" spans="2:15" s="7" customFormat="1" ht="19.5" customHeight="1">
      <c r="B127" s="43"/>
      <c r="C127" s="44"/>
      <c r="D127" s="44"/>
      <c r="E127" s="44"/>
      <c r="F127" s="44"/>
      <c r="G127" s="44"/>
      <c r="H127" s="44"/>
      <c r="I127" s="45"/>
      <c r="J127" s="44"/>
      <c r="K127" s="44"/>
      <c r="L127" s="44"/>
      <c r="M127" s="44"/>
      <c r="N127" s="44"/>
      <c r="O127" s="44"/>
    </row>
    <row r="128" spans="2:15" s="7" customFormat="1" ht="19.5" customHeight="1">
      <c r="B128" s="43"/>
      <c r="C128" s="44"/>
      <c r="D128" s="44"/>
      <c r="E128" s="44"/>
      <c r="F128" s="44"/>
      <c r="G128" s="44"/>
      <c r="H128" s="44"/>
      <c r="I128" s="45"/>
      <c r="J128" s="44"/>
      <c r="K128" s="44"/>
      <c r="L128" s="44"/>
      <c r="M128" s="44"/>
      <c r="N128" s="44"/>
      <c r="O128" s="44"/>
    </row>
    <row r="129" spans="2:15" s="7" customFormat="1" ht="19.5" customHeight="1">
      <c r="B129" s="43"/>
      <c r="C129" s="44"/>
      <c r="D129" s="44"/>
      <c r="E129" s="44"/>
      <c r="F129" s="44"/>
      <c r="G129" s="44"/>
      <c r="H129" s="44"/>
      <c r="I129" s="45"/>
      <c r="J129" s="44"/>
      <c r="K129" s="44"/>
      <c r="L129" s="44"/>
      <c r="M129" s="44"/>
      <c r="N129" s="44"/>
      <c r="O129" s="44"/>
    </row>
    <row r="130" spans="2:15" s="7" customFormat="1" ht="19.5" customHeight="1">
      <c r="B130" s="43"/>
      <c r="C130" s="44"/>
      <c r="D130" s="44"/>
      <c r="E130" s="44"/>
      <c r="F130" s="44"/>
      <c r="G130" s="44"/>
      <c r="H130" s="44"/>
      <c r="I130" s="45"/>
      <c r="J130" s="44"/>
      <c r="K130" s="44"/>
      <c r="L130" s="44"/>
      <c r="M130" s="44"/>
      <c r="N130" s="44"/>
      <c r="O130" s="44"/>
    </row>
    <row r="131" spans="2:15" s="7" customFormat="1" ht="19.5" customHeight="1">
      <c r="B131" s="43"/>
      <c r="C131" s="44"/>
      <c r="D131" s="44"/>
      <c r="E131" s="44"/>
      <c r="F131" s="44"/>
      <c r="G131" s="44"/>
      <c r="H131" s="44"/>
      <c r="I131" s="45"/>
      <c r="J131" s="44"/>
      <c r="K131" s="44"/>
      <c r="L131" s="44"/>
      <c r="M131" s="44"/>
      <c r="N131" s="44"/>
      <c r="O131" s="44"/>
    </row>
    <row r="132" spans="2:15" s="7" customFormat="1" ht="19.5" customHeight="1">
      <c r="B132" s="43"/>
      <c r="C132" s="44"/>
      <c r="D132" s="44"/>
      <c r="E132" s="44"/>
      <c r="F132" s="44"/>
      <c r="G132" s="44"/>
      <c r="H132" s="44"/>
      <c r="I132" s="45"/>
      <c r="J132" s="44"/>
      <c r="K132" s="44"/>
      <c r="L132" s="44"/>
      <c r="M132" s="44"/>
      <c r="N132" s="44"/>
      <c r="O132" s="44"/>
    </row>
    <row r="133" spans="2:15" s="7" customFormat="1" ht="19.5" customHeight="1">
      <c r="B133" s="43"/>
      <c r="C133" s="44"/>
      <c r="D133" s="44"/>
      <c r="E133" s="44"/>
      <c r="F133" s="44"/>
      <c r="G133" s="44"/>
      <c r="H133" s="44"/>
      <c r="I133" s="45"/>
      <c r="J133" s="44"/>
      <c r="K133" s="44"/>
      <c r="L133" s="44"/>
      <c r="M133" s="44"/>
      <c r="N133" s="44"/>
      <c r="O133" s="44"/>
    </row>
    <row r="134" spans="2:15" s="7" customFormat="1" ht="19.5" customHeight="1">
      <c r="B134" s="43"/>
      <c r="C134" s="44"/>
      <c r="D134" s="44"/>
      <c r="E134" s="44"/>
      <c r="F134" s="44"/>
      <c r="G134" s="44"/>
      <c r="H134" s="44"/>
      <c r="I134" s="45"/>
      <c r="J134" s="44"/>
      <c r="K134" s="44"/>
      <c r="L134" s="44"/>
      <c r="M134" s="44"/>
      <c r="N134" s="44"/>
      <c r="O134" s="44"/>
    </row>
    <row r="135" spans="2:15" s="7" customFormat="1" ht="19.5" customHeight="1">
      <c r="B135" s="43"/>
      <c r="C135" s="44"/>
      <c r="D135" s="44"/>
      <c r="E135" s="44"/>
      <c r="F135" s="44"/>
      <c r="G135" s="44"/>
      <c r="H135" s="44"/>
      <c r="I135" s="45"/>
      <c r="J135" s="44"/>
      <c r="K135" s="44"/>
      <c r="L135" s="44"/>
      <c r="M135" s="44"/>
      <c r="N135" s="44"/>
      <c r="O135" s="44"/>
    </row>
    <row r="136" spans="2:15" s="7" customFormat="1" ht="19.5" customHeight="1">
      <c r="B136" s="43"/>
      <c r="C136" s="44"/>
      <c r="D136" s="44"/>
      <c r="E136" s="44"/>
      <c r="F136" s="44"/>
      <c r="G136" s="44"/>
      <c r="H136" s="44"/>
      <c r="I136" s="45"/>
      <c r="J136" s="44"/>
      <c r="K136" s="44"/>
      <c r="L136" s="44"/>
      <c r="M136" s="44"/>
      <c r="N136" s="44"/>
      <c r="O136" s="44"/>
    </row>
    <row r="137" spans="2:15" s="7" customFormat="1" ht="19.5" customHeight="1">
      <c r="B137" s="43"/>
      <c r="C137" s="44"/>
      <c r="D137" s="44"/>
      <c r="E137" s="44"/>
      <c r="F137" s="44"/>
      <c r="G137" s="44"/>
      <c r="H137" s="44"/>
      <c r="I137" s="45"/>
      <c r="J137" s="44"/>
      <c r="K137" s="44"/>
      <c r="L137" s="44"/>
      <c r="M137" s="44"/>
      <c r="N137" s="44"/>
      <c r="O137" s="44"/>
    </row>
    <row r="138" spans="2:15" s="7" customFormat="1" ht="19.5" customHeight="1">
      <c r="B138" s="43"/>
      <c r="C138" s="44"/>
      <c r="D138" s="44"/>
      <c r="E138" s="44"/>
      <c r="F138" s="44"/>
      <c r="G138" s="44"/>
      <c r="H138" s="44"/>
      <c r="I138" s="45"/>
      <c r="J138" s="44"/>
      <c r="K138" s="44"/>
      <c r="L138" s="44"/>
      <c r="M138" s="44"/>
      <c r="N138" s="44"/>
      <c r="O138" s="44"/>
    </row>
    <row r="139" spans="2:15" s="7" customFormat="1" ht="19.5" customHeight="1">
      <c r="B139" s="43"/>
      <c r="C139" s="44"/>
      <c r="D139" s="44"/>
      <c r="E139" s="44"/>
      <c r="F139" s="44"/>
      <c r="G139" s="44"/>
      <c r="H139" s="44"/>
      <c r="I139" s="45"/>
      <c r="J139" s="44"/>
      <c r="K139" s="44"/>
      <c r="L139" s="44"/>
      <c r="M139" s="44"/>
      <c r="N139" s="44"/>
      <c r="O139" s="44"/>
    </row>
    <row r="140" spans="2:15" s="7" customFormat="1" ht="19.5" customHeight="1">
      <c r="B140" s="43"/>
      <c r="C140" s="44"/>
      <c r="D140" s="44"/>
      <c r="E140" s="44"/>
      <c r="F140" s="44"/>
      <c r="G140" s="44"/>
      <c r="H140" s="44"/>
      <c r="I140" s="45"/>
      <c r="J140" s="44"/>
      <c r="K140" s="44"/>
      <c r="L140" s="44"/>
      <c r="M140" s="44"/>
      <c r="N140" s="44"/>
      <c r="O140" s="44"/>
    </row>
    <row r="141" spans="2:15" s="7" customFormat="1" ht="19.5" customHeight="1">
      <c r="B141" s="43"/>
      <c r="C141" s="44"/>
      <c r="D141" s="44"/>
      <c r="E141" s="44"/>
      <c r="F141" s="44"/>
      <c r="G141" s="44"/>
      <c r="H141" s="44"/>
      <c r="I141" s="45"/>
      <c r="J141" s="44"/>
      <c r="K141" s="44"/>
      <c r="L141" s="44"/>
      <c r="M141" s="44"/>
      <c r="N141" s="44"/>
      <c r="O141" s="44"/>
    </row>
    <row r="142" spans="2:15" s="7" customFormat="1" ht="19.5" customHeight="1">
      <c r="B142" s="43"/>
      <c r="C142" s="44"/>
      <c r="D142" s="44"/>
      <c r="E142" s="44"/>
      <c r="F142" s="44"/>
      <c r="G142" s="44"/>
      <c r="H142" s="44"/>
      <c r="I142" s="45"/>
      <c r="J142" s="44"/>
      <c r="K142" s="44"/>
      <c r="L142" s="44"/>
      <c r="M142" s="44"/>
      <c r="N142" s="44"/>
      <c r="O142" s="44"/>
    </row>
    <row r="143" spans="2:15" s="7" customFormat="1" ht="19.5" customHeight="1">
      <c r="B143" s="43"/>
      <c r="C143" s="44"/>
      <c r="D143" s="44"/>
      <c r="E143" s="44"/>
      <c r="F143" s="44"/>
      <c r="G143" s="44"/>
      <c r="H143" s="44"/>
      <c r="I143" s="45"/>
      <c r="J143" s="44"/>
      <c r="K143" s="44"/>
      <c r="L143" s="44"/>
      <c r="M143" s="44"/>
      <c r="N143" s="44"/>
      <c r="O143" s="44"/>
    </row>
    <row r="144" spans="2:15" s="7" customFormat="1" ht="19.5" customHeight="1">
      <c r="B144" s="43"/>
      <c r="C144" s="44"/>
      <c r="D144" s="44"/>
      <c r="E144" s="44"/>
      <c r="F144" s="44"/>
      <c r="G144" s="44"/>
      <c r="H144" s="44"/>
      <c r="I144" s="45"/>
      <c r="J144" s="44"/>
      <c r="K144" s="44"/>
      <c r="L144" s="44"/>
      <c r="M144" s="44"/>
      <c r="N144" s="44"/>
      <c r="O144" s="44"/>
    </row>
    <row r="145" spans="2:15" s="7" customFormat="1" ht="19.5" customHeight="1">
      <c r="B145" s="43"/>
      <c r="C145" s="44"/>
      <c r="D145" s="44"/>
      <c r="E145" s="44"/>
      <c r="F145" s="44"/>
      <c r="G145" s="44"/>
      <c r="H145" s="44"/>
      <c r="I145" s="45"/>
      <c r="J145" s="44"/>
      <c r="K145" s="44"/>
      <c r="L145" s="44"/>
      <c r="M145" s="44"/>
      <c r="N145" s="44"/>
      <c r="O145" s="44"/>
    </row>
    <row r="146" spans="2:15" s="7" customFormat="1" ht="19.5" customHeight="1">
      <c r="B146" s="43"/>
      <c r="C146" s="44"/>
      <c r="D146" s="44"/>
      <c r="E146" s="44"/>
      <c r="F146" s="44"/>
      <c r="G146" s="44"/>
      <c r="H146" s="44"/>
      <c r="I146" s="45"/>
      <c r="J146" s="44"/>
      <c r="K146" s="44"/>
      <c r="L146" s="44"/>
      <c r="M146" s="44"/>
      <c r="N146" s="44"/>
      <c r="O146" s="44"/>
    </row>
    <row r="147" spans="2:15" s="7" customFormat="1" ht="19.5" customHeight="1">
      <c r="B147" s="43"/>
      <c r="C147" s="44"/>
      <c r="D147" s="44"/>
      <c r="E147" s="44"/>
      <c r="F147" s="44"/>
      <c r="G147" s="44"/>
      <c r="H147" s="44"/>
      <c r="I147" s="45"/>
      <c r="J147" s="44"/>
      <c r="K147" s="44"/>
      <c r="L147" s="44"/>
      <c r="M147" s="44"/>
      <c r="N147" s="44"/>
      <c r="O147" s="44"/>
    </row>
    <row r="148" spans="2:15" s="7" customFormat="1" ht="19.5" customHeight="1">
      <c r="B148" s="43"/>
      <c r="C148" s="44"/>
      <c r="D148" s="44"/>
      <c r="E148" s="44"/>
      <c r="F148" s="44"/>
      <c r="G148" s="44"/>
      <c r="H148" s="44"/>
      <c r="I148" s="45"/>
      <c r="J148" s="44"/>
      <c r="K148" s="44"/>
      <c r="L148" s="44"/>
      <c r="M148" s="44"/>
      <c r="N148" s="44"/>
      <c r="O148" s="44"/>
    </row>
    <row r="149" spans="2:15" s="7" customFormat="1" ht="19.5" customHeight="1">
      <c r="B149" s="43"/>
      <c r="C149" s="44"/>
      <c r="D149" s="44"/>
      <c r="E149" s="44"/>
      <c r="F149" s="44"/>
      <c r="G149" s="44"/>
      <c r="H149" s="44"/>
      <c r="I149" s="45"/>
      <c r="J149" s="44"/>
      <c r="K149" s="44"/>
      <c r="L149" s="44"/>
      <c r="M149" s="44"/>
      <c r="N149" s="44"/>
      <c r="O149" s="44"/>
    </row>
    <row r="150" spans="2:15" s="7" customFormat="1" ht="19.5" customHeight="1">
      <c r="B150" s="43"/>
      <c r="C150" s="44"/>
      <c r="D150" s="44"/>
      <c r="E150" s="44"/>
      <c r="F150" s="44"/>
      <c r="G150" s="44"/>
      <c r="H150" s="44"/>
      <c r="I150" s="45"/>
      <c r="J150" s="44"/>
      <c r="K150" s="44"/>
      <c r="L150" s="44"/>
      <c r="M150" s="44"/>
      <c r="N150" s="44"/>
      <c r="O150" s="44"/>
    </row>
    <row r="151" spans="2:15" s="7" customFormat="1" ht="19.5" customHeight="1">
      <c r="B151" s="43"/>
      <c r="C151" s="44"/>
      <c r="D151" s="44"/>
      <c r="E151" s="44"/>
      <c r="F151" s="44"/>
      <c r="G151" s="44"/>
      <c r="H151" s="44"/>
      <c r="I151" s="45"/>
      <c r="J151" s="44"/>
      <c r="K151" s="44"/>
      <c r="L151" s="44"/>
      <c r="M151" s="44"/>
      <c r="N151" s="44"/>
      <c r="O151" s="44"/>
    </row>
    <row r="152" spans="2:15" s="7" customFormat="1" ht="19.5" customHeight="1">
      <c r="B152" s="43"/>
      <c r="C152" s="44"/>
      <c r="D152" s="44"/>
      <c r="E152" s="44"/>
      <c r="F152" s="44"/>
      <c r="G152" s="44"/>
      <c r="H152" s="44"/>
      <c r="I152" s="45"/>
      <c r="J152" s="44"/>
      <c r="K152" s="44"/>
      <c r="L152" s="44"/>
      <c r="M152" s="44"/>
      <c r="N152" s="44"/>
      <c r="O152" s="44"/>
    </row>
    <row r="153" spans="2:15" s="7" customFormat="1" ht="19.5" customHeight="1">
      <c r="B153" s="43"/>
      <c r="C153" s="44"/>
      <c r="D153" s="44"/>
      <c r="E153" s="44"/>
      <c r="F153" s="44"/>
      <c r="G153" s="44"/>
      <c r="H153" s="44"/>
      <c r="I153" s="45"/>
      <c r="J153" s="44"/>
      <c r="K153" s="44"/>
      <c r="L153" s="44"/>
      <c r="M153" s="44"/>
      <c r="N153" s="44"/>
      <c r="O153" s="44"/>
    </row>
    <row r="154" spans="2:15" s="7" customFormat="1" ht="19.5" customHeight="1">
      <c r="B154" s="43"/>
      <c r="C154" s="44"/>
      <c r="D154" s="44"/>
      <c r="E154" s="44"/>
      <c r="F154" s="44"/>
      <c r="G154" s="44"/>
      <c r="H154" s="44"/>
      <c r="I154" s="45"/>
      <c r="J154" s="44"/>
      <c r="K154" s="44"/>
      <c r="L154" s="44"/>
      <c r="M154" s="44"/>
      <c r="N154" s="44"/>
      <c r="O154" s="44"/>
    </row>
    <row r="155" spans="2:15" s="7" customFormat="1" ht="19.5" customHeight="1">
      <c r="B155" s="43"/>
      <c r="C155" s="44"/>
      <c r="D155" s="44"/>
      <c r="E155" s="44"/>
      <c r="F155" s="44"/>
      <c r="G155" s="44"/>
      <c r="H155" s="44"/>
      <c r="I155" s="45"/>
      <c r="J155" s="44"/>
      <c r="K155" s="44"/>
      <c r="L155" s="44"/>
      <c r="M155" s="44"/>
      <c r="N155" s="44"/>
      <c r="O155" s="44"/>
    </row>
    <row r="156" spans="2:15" s="7" customFormat="1" ht="19.5" customHeight="1">
      <c r="B156" s="43"/>
      <c r="C156" s="44"/>
      <c r="D156" s="44"/>
      <c r="E156" s="44"/>
      <c r="F156" s="44"/>
      <c r="G156" s="44"/>
      <c r="H156" s="44"/>
      <c r="I156" s="45"/>
      <c r="J156" s="44"/>
      <c r="K156" s="44"/>
      <c r="L156" s="44"/>
      <c r="M156" s="44"/>
      <c r="N156" s="44"/>
      <c r="O156" s="44"/>
    </row>
    <row r="157" spans="2:15" s="7" customFormat="1" ht="19.5" customHeight="1">
      <c r="B157" s="43"/>
      <c r="C157" s="44"/>
      <c r="D157" s="44"/>
      <c r="E157" s="44"/>
      <c r="F157" s="44"/>
      <c r="G157" s="44"/>
      <c r="H157" s="44"/>
      <c r="I157" s="45"/>
      <c r="J157" s="44"/>
      <c r="K157" s="44"/>
      <c r="L157" s="44"/>
      <c r="M157" s="44"/>
      <c r="N157" s="44"/>
      <c r="O157" s="44"/>
    </row>
    <row r="158" spans="2:15" s="7" customFormat="1" ht="19.5" customHeight="1">
      <c r="B158" s="43"/>
      <c r="C158" s="44"/>
      <c r="D158" s="44"/>
      <c r="E158" s="44"/>
      <c r="F158" s="44"/>
      <c r="G158" s="44"/>
      <c r="H158" s="44"/>
      <c r="I158" s="45"/>
      <c r="J158" s="44"/>
      <c r="K158" s="44"/>
      <c r="L158" s="44"/>
      <c r="M158" s="44"/>
      <c r="N158" s="44"/>
      <c r="O158" s="44"/>
    </row>
    <row r="159" spans="2:15" s="7" customFormat="1" ht="19.5" customHeight="1">
      <c r="B159" s="43"/>
      <c r="C159" s="44"/>
      <c r="D159" s="44"/>
      <c r="E159" s="44"/>
      <c r="F159" s="44"/>
      <c r="G159" s="44"/>
      <c r="H159" s="44"/>
      <c r="I159" s="45"/>
      <c r="J159" s="44"/>
      <c r="K159" s="44"/>
      <c r="L159" s="44"/>
      <c r="M159" s="44"/>
      <c r="N159" s="44"/>
      <c r="O159" s="44"/>
    </row>
    <row r="160" spans="2:15" s="7" customFormat="1" ht="19.5" customHeight="1">
      <c r="B160" s="43"/>
      <c r="C160" s="44"/>
      <c r="D160" s="44"/>
      <c r="E160" s="44"/>
      <c r="F160" s="44"/>
      <c r="G160" s="44"/>
      <c r="H160" s="44"/>
      <c r="I160" s="45"/>
      <c r="J160" s="44"/>
      <c r="K160" s="44"/>
      <c r="L160" s="44"/>
      <c r="M160" s="44"/>
      <c r="N160" s="44"/>
      <c r="O160" s="44"/>
    </row>
    <row r="161" spans="2:15" s="7" customFormat="1" ht="19.5" customHeight="1">
      <c r="B161" s="43"/>
      <c r="C161" s="44"/>
      <c r="D161" s="44"/>
      <c r="E161" s="44"/>
      <c r="F161" s="44"/>
      <c r="G161" s="44"/>
      <c r="H161" s="44"/>
      <c r="I161" s="45"/>
      <c r="J161" s="44"/>
      <c r="K161" s="44"/>
      <c r="L161" s="44"/>
      <c r="M161" s="44"/>
      <c r="N161" s="44"/>
      <c r="O161" s="44"/>
    </row>
    <row r="162" spans="2:15" s="7" customFormat="1" ht="19.5" customHeight="1">
      <c r="B162" s="43"/>
      <c r="C162" s="44"/>
      <c r="D162" s="44"/>
      <c r="E162" s="44"/>
      <c r="F162" s="44"/>
      <c r="G162" s="44"/>
      <c r="H162" s="44"/>
      <c r="I162" s="45"/>
      <c r="J162" s="44"/>
      <c r="K162" s="44"/>
      <c r="L162" s="44"/>
      <c r="M162" s="44"/>
      <c r="N162" s="44"/>
      <c r="O162" s="44"/>
    </row>
    <row r="163" spans="2:15" s="7" customFormat="1" ht="19.5" customHeight="1">
      <c r="B163" s="43"/>
      <c r="C163" s="44"/>
      <c r="D163" s="44"/>
      <c r="E163" s="44"/>
      <c r="F163" s="44"/>
      <c r="G163" s="44"/>
      <c r="H163" s="44"/>
      <c r="I163" s="45"/>
      <c r="J163" s="44"/>
      <c r="K163" s="44"/>
      <c r="L163" s="44"/>
      <c r="M163" s="44"/>
      <c r="N163" s="44"/>
      <c r="O163" s="44"/>
    </row>
    <row r="164" spans="2:15" s="7" customFormat="1" ht="19.5" customHeight="1">
      <c r="B164" s="43"/>
      <c r="C164" s="44"/>
      <c r="D164" s="44"/>
      <c r="E164" s="44"/>
      <c r="F164" s="44"/>
      <c r="G164" s="44"/>
      <c r="H164" s="44"/>
      <c r="I164" s="45"/>
      <c r="J164" s="44"/>
      <c r="K164" s="44"/>
      <c r="L164" s="44"/>
      <c r="M164" s="44"/>
      <c r="N164" s="44"/>
      <c r="O164" s="44"/>
    </row>
    <row r="165" spans="2:15" s="7" customFormat="1" ht="19.5" customHeight="1">
      <c r="B165" s="43"/>
      <c r="C165" s="44"/>
      <c r="D165" s="44"/>
      <c r="E165" s="44"/>
      <c r="F165" s="44"/>
      <c r="G165" s="44"/>
      <c r="H165" s="44"/>
      <c r="I165" s="45"/>
      <c r="J165" s="44"/>
      <c r="K165" s="44"/>
      <c r="L165" s="44"/>
      <c r="M165" s="44"/>
      <c r="N165" s="44"/>
      <c r="O165" s="44"/>
    </row>
  </sheetData>
  <mergeCells count="13">
    <mergeCell ref="A1:I1"/>
    <mergeCell ref="A2:I2"/>
    <mergeCell ref="A4:A17"/>
    <mergeCell ref="B17:G17"/>
    <mergeCell ref="A18:A31"/>
    <mergeCell ref="B31:G31"/>
    <mergeCell ref="A75:H75"/>
    <mergeCell ref="A32:A53"/>
    <mergeCell ref="B53:G53"/>
    <mergeCell ref="A54:A60"/>
    <mergeCell ref="B60:G60"/>
    <mergeCell ref="A61:A74"/>
    <mergeCell ref="B74:G74"/>
  </mergeCells>
  <phoneticPr fontId="1" type="noConversion"/>
  <printOptions horizontalCentered="1"/>
  <pageMargins left="0.19685039370078741" right="0.19685039370078741" top="0.39370078740157483" bottom="0.39370078740157483" header="0.19685039370078741" footer="0.19685039370078741"/>
  <pageSetup paperSize="9" scale="43"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21E5-BB38-450F-B1B9-B0A86986A35F}">
  <sheetPr>
    <tabColor theme="9" tint="-0.249977111117893"/>
  </sheetPr>
  <dimension ref="A1:K79"/>
  <sheetViews>
    <sheetView showGridLines="0" view="pageBreakPreview" zoomScale="115" zoomScaleNormal="100" zoomScaleSheetLayoutView="115" workbookViewId="0">
      <selection activeCell="J8" sqref="J8"/>
    </sheetView>
  </sheetViews>
  <sheetFormatPr defaultColWidth="9" defaultRowHeight="13.2"/>
  <cols>
    <col min="1" max="1" width="1.5" style="71" customWidth="1"/>
    <col min="2" max="5" width="13.19921875" style="71" customWidth="1"/>
    <col min="6" max="6" width="13.19921875" style="69" customWidth="1"/>
    <col min="7" max="7" width="8.8984375" style="71" customWidth="1"/>
    <col min="8" max="8" width="13.19921875" style="71" bestFit="1" customWidth="1"/>
    <col min="9" max="9" width="9" style="70" customWidth="1"/>
    <col min="10" max="10" width="13.69921875" style="70" customWidth="1"/>
    <col min="11" max="11" width="9" style="71" customWidth="1"/>
    <col min="12" max="12" width="20.8984375" style="71" customWidth="1"/>
    <col min="13" max="16384" width="9" style="71"/>
  </cols>
  <sheetData>
    <row r="1" spans="1:11" s="69" customFormat="1" ht="18" customHeight="1">
      <c r="A1" s="224" t="s">
        <v>47</v>
      </c>
      <c r="B1" s="225"/>
      <c r="C1" s="225"/>
      <c r="D1" s="225"/>
      <c r="E1" s="225"/>
      <c r="F1" s="225"/>
      <c r="G1" s="77" t="s">
        <v>48</v>
      </c>
      <c r="H1" s="78">
        <v>1</v>
      </c>
      <c r="I1" s="79"/>
      <c r="J1" s="79"/>
    </row>
    <row r="2" spans="1:11" ht="18" customHeight="1">
      <c r="A2" s="226"/>
      <c r="B2" s="227"/>
      <c r="C2" s="227"/>
      <c r="D2" s="227"/>
      <c r="E2" s="227"/>
      <c r="F2" s="227"/>
      <c r="G2" s="80" t="s">
        <v>49</v>
      </c>
      <c r="H2" s="81"/>
    </row>
    <row r="3" spans="1:11" ht="18" customHeight="1" thickBot="1">
      <c r="A3" s="228"/>
      <c r="B3" s="229"/>
      <c r="C3" s="229"/>
      <c r="D3" s="229"/>
      <c r="E3" s="229"/>
      <c r="F3" s="229"/>
      <c r="G3" s="82" t="s">
        <v>50</v>
      </c>
      <c r="H3" s="83"/>
    </row>
    <row r="4" spans="1:11" ht="24" customHeight="1">
      <c r="A4" s="84"/>
      <c r="B4" s="85" t="s">
        <v>107</v>
      </c>
      <c r="C4" s="86"/>
      <c r="D4" s="86"/>
      <c r="E4" s="86"/>
      <c r="F4" s="86"/>
      <c r="G4" s="86"/>
      <c r="H4" s="87"/>
      <c r="K4" s="71" t="s">
        <v>51</v>
      </c>
    </row>
    <row r="5" spans="1:11" ht="15.75" customHeight="1">
      <c r="A5" s="88"/>
      <c r="B5" s="89"/>
      <c r="C5" s="89"/>
      <c r="D5" s="89"/>
      <c r="E5" s="89"/>
      <c r="F5" s="89"/>
      <c r="G5" s="89"/>
      <c r="H5" s="90"/>
    </row>
    <row r="6" spans="1:11" ht="15.75" customHeight="1">
      <c r="A6" s="88"/>
      <c r="B6" s="89"/>
      <c r="C6" s="89"/>
      <c r="D6" s="89"/>
      <c r="E6" s="89"/>
      <c r="F6" s="91"/>
      <c r="G6" s="89"/>
      <c r="H6" s="90"/>
    </row>
    <row r="7" spans="1:11" ht="36" customHeight="1">
      <c r="A7" s="88"/>
      <c r="B7" s="89"/>
      <c r="C7" s="89"/>
      <c r="D7" s="89"/>
      <c r="E7" s="89"/>
      <c r="F7" s="89"/>
      <c r="G7" s="89"/>
      <c r="H7" s="90"/>
      <c r="J7" s="92"/>
    </row>
    <row r="8" spans="1:11" ht="36" customHeight="1">
      <c r="A8" s="88"/>
      <c r="B8" s="89"/>
      <c r="C8" s="89"/>
      <c r="D8" s="89"/>
      <c r="E8" s="89"/>
      <c r="F8" s="89"/>
      <c r="G8" s="89"/>
      <c r="H8" s="90"/>
    </row>
    <row r="9" spans="1:11" ht="36" customHeight="1">
      <c r="A9" s="88"/>
      <c r="B9" s="89"/>
      <c r="C9" s="89"/>
      <c r="D9" s="89"/>
      <c r="E9" s="89"/>
      <c r="F9" s="89"/>
      <c r="G9" s="89"/>
      <c r="H9" s="90"/>
      <c r="J9" s="93"/>
    </row>
    <row r="10" spans="1:11" ht="36" customHeight="1">
      <c r="A10" s="88"/>
      <c r="B10" s="89"/>
      <c r="C10" s="89"/>
      <c r="D10" s="89"/>
      <c r="E10" s="89"/>
      <c r="F10" s="89"/>
      <c r="G10" s="89"/>
      <c r="H10" s="94"/>
      <c r="J10" s="93"/>
    </row>
    <row r="11" spans="1:11" ht="36" customHeight="1">
      <c r="A11" s="88"/>
      <c r="B11" s="89"/>
      <c r="C11" s="89"/>
      <c r="D11" s="89"/>
      <c r="E11" s="89"/>
      <c r="F11" s="89"/>
      <c r="G11" s="89"/>
      <c r="H11" s="94"/>
      <c r="J11" s="93"/>
    </row>
    <row r="12" spans="1:11" ht="36" customHeight="1">
      <c r="A12" s="88"/>
      <c r="B12" s="95"/>
      <c r="C12" s="89"/>
      <c r="D12" s="89"/>
      <c r="E12" s="89"/>
      <c r="F12" s="89"/>
      <c r="G12" s="89"/>
      <c r="H12" s="94"/>
      <c r="J12" s="93"/>
    </row>
    <row r="13" spans="1:11" ht="36" customHeight="1" thickBot="1">
      <c r="A13" s="88"/>
      <c r="B13" s="95"/>
      <c r="C13" s="89"/>
      <c r="D13" s="89"/>
      <c r="E13" s="89"/>
      <c r="F13" s="89"/>
      <c r="G13" s="89"/>
      <c r="H13" s="94"/>
      <c r="J13" s="93"/>
    </row>
    <row r="14" spans="1:11" s="69" customFormat="1" ht="18" customHeight="1">
      <c r="A14" s="224" t="s">
        <v>52</v>
      </c>
      <c r="B14" s="225"/>
      <c r="C14" s="225"/>
      <c r="D14" s="225"/>
      <c r="E14" s="225"/>
      <c r="F14" s="225"/>
      <c r="G14" s="77" t="s">
        <v>48</v>
      </c>
      <c r="H14" s="78">
        <v>2</v>
      </c>
      <c r="I14" s="79"/>
      <c r="J14" s="79"/>
    </row>
    <row r="15" spans="1:11" ht="18" customHeight="1">
      <c r="A15" s="226"/>
      <c r="B15" s="227"/>
      <c r="C15" s="227"/>
      <c r="D15" s="227"/>
      <c r="E15" s="227"/>
      <c r="F15" s="227"/>
      <c r="G15" s="80" t="s">
        <v>49</v>
      </c>
      <c r="H15" s="81"/>
    </row>
    <row r="16" spans="1:11" ht="18" customHeight="1" thickBot="1">
      <c r="A16" s="228"/>
      <c r="B16" s="229"/>
      <c r="C16" s="229"/>
      <c r="D16" s="229"/>
      <c r="E16" s="229"/>
      <c r="F16" s="229"/>
      <c r="G16" s="82" t="s">
        <v>50</v>
      </c>
      <c r="H16" s="83"/>
    </row>
    <row r="17" spans="1:11" ht="24" customHeight="1">
      <c r="A17" s="84"/>
      <c r="B17" s="85" t="s">
        <v>107</v>
      </c>
      <c r="C17" s="86"/>
      <c r="D17" s="86"/>
      <c r="E17" s="86"/>
      <c r="F17" s="86"/>
      <c r="G17" s="86"/>
      <c r="H17" s="96"/>
      <c r="K17" s="71" t="s">
        <v>51</v>
      </c>
    </row>
    <row r="18" spans="1:11" ht="15.75" customHeight="1">
      <c r="A18" s="88"/>
      <c r="B18" s="97"/>
      <c r="C18" s="89"/>
      <c r="D18" s="89"/>
      <c r="E18" s="89"/>
      <c r="F18" s="89"/>
      <c r="G18" s="89"/>
      <c r="H18" s="94"/>
    </row>
    <row r="19" spans="1:11" ht="15.75" customHeight="1">
      <c r="A19" s="88"/>
      <c r="B19" s="89"/>
      <c r="C19" s="89"/>
      <c r="D19" s="89"/>
      <c r="E19" s="89"/>
      <c r="F19" s="89"/>
      <c r="G19" s="89"/>
      <c r="H19" s="94"/>
    </row>
    <row r="20" spans="1:11" ht="36" customHeight="1">
      <c r="A20" s="88"/>
      <c r="B20" s="89"/>
      <c r="C20" s="89"/>
      <c r="D20" s="89"/>
      <c r="E20" s="89"/>
      <c r="F20" s="89"/>
      <c r="G20" s="89"/>
      <c r="H20" s="94"/>
      <c r="J20" s="92"/>
    </row>
    <row r="21" spans="1:11" ht="36" customHeight="1">
      <c r="A21" s="88"/>
      <c r="B21" s="89"/>
      <c r="C21" s="89"/>
      <c r="D21" s="89"/>
      <c r="E21" s="89"/>
      <c r="F21" s="89"/>
      <c r="G21" s="89"/>
      <c r="H21" s="94"/>
    </row>
    <row r="22" spans="1:11" ht="36" customHeight="1">
      <c r="A22" s="88"/>
      <c r="B22" s="89"/>
      <c r="C22" s="89"/>
      <c r="D22" s="89"/>
      <c r="E22" s="89"/>
      <c r="F22" s="89"/>
      <c r="G22" s="89"/>
      <c r="H22" s="94"/>
      <c r="J22" s="93"/>
    </row>
    <row r="23" spans="1:11" ht="36" customHeight="1">
      <c r="A23" s="88"/>
      <c r="B23" s="89"/>
      <c r="C23" s="89"/>
      <c r="D23" s="89"/>
      <c r="E23" s="89"/>
      <c r="F23" s="89"/>
      <c r="G23" s="89"/>
      <c r="H23" s="94"/>
      <c r="J23" s="93"/>
    </row>
    <row r="24" spans="1:11" ht="36" customHeight="1">
      <c r="A24" s="88"/>
      <c r="B24" s="89"/>
      <c r="C24" s="89"/>
      <c r="D24" s="89"/>
      <c r="E24" s="89"/>
      <c r="F24" s="89"/>
      <c r="G24" s="89"/>
      <c r="H24" s="94"/>
      <c r="J24" s="93"/>
    </row>
    <row r="25" spans="1:11" ht="36" customHeight="1">
      <c r="A25" s="88"/>
      <c r="B25" s="89"/>
      <c r="C25" s="89"/>
      <c r="D25" s="89"/>
      <c r="E25" s="89"/>
      <c r="F25" s="89"/>
      <c r="G25" s="89"/>
      <c r="H25" s="94"/>
      <c r="J25" s="93"/>
    </row>
    <row r="26" spans="1:11" ht="36" customHeight="1" thickBot="1">
      <c r="A26" s="88"/>
      <c r="B26" s="89"/>
      <c r="C26" s="89"/>
      <c r="D26" s="89"/>
      <c r="E26" s="89"/>
      <c r="F26" s="89"/>
      <c r="G26" s="89"/>
      <c r="H26" s="94"/>
      <c r="J26" s="93"/>
    </row>
    <row r="27" spans="1:11" s="69" customFormat="1" ht="18" customHeight="1">
      <c r="A27" s="224" t="s">
        <v>53</v>
      </c>
      <c r="B27" s="225"/>
      <c r="C27" s="225"/>
      <c r="D27" s="225"/>
      <c r="E27" s="225"/>
      <c r="F27" s="225"/>
      <c r="G27" s="77" t="s">
        <v>48</v>
      </c>
      <c r="H27" s="78">
        <v>3</v>
      </c>
      <c r="I27" s="79"/>
      <c r="J27" s="79"/>
    </row>
    <row r="28" spans="1:11" ht="18" customHeight="1">
      <c r="A28" s="226"/>
      <c r="B28" s="227"/>
      <c r="C28" s="227"/>
      <c r="D28" s="227"/>
      <c r="E28" s="227"/>
      <c r="F28" s="227"/>
      <c r="G28" s="80" t="s">
        <v>49</v>
      </c>
      <c r="H28" s="81"/>
    </row>
    <row r="29" spans="1:11" ht="18" customHeight="1" thickBot="1">
      <c r="A29" s="228"/>
      <c r="B29" s="229"/>
      <c r="C29" s="229"/>
      <c r="D29" s="229"/>
      <c r="E29" s="229"/>
      <c r="F29" s="229"/>
      <c r="G29" s="82" t="s">
        <v>50</v>
      </c>
      <c r="H29" s="83"/>
    </row>
    <row r="30" spans="1:11" ht="24" customHeight="1">
      <c r="A30" s="84"/>
      <c r="B30" s="85" t="s">
        <v>107</v>
      </c>
      <c r="C30" s="86"/>
      <c r="D30" s="86"/>
      <c r="E30" s="86"/>
      <c r="F30" s="86"/>
      <c r="G30" s="86"/>
      <c r="H30" s="96"/>
      <c r="K30" s="71" t="s">
        <v>51</v>
      </c>
    </row>
    <row r="31" spans="1:11" ht="15.75" customHeight="1">
      <c r="A31" s="88"/>
      <c r="B31" s="97"/>
      <c r="C31" s="89"/>
      <c r="D31" s="89"/>
      <c r="E31" s="89"/>
      <c r="F31" s="89"/>
      <c r="G31" s="89"/>
      <c r="H31" s="94"/>
    </row>
    <row r="32" spans="1:11" ht="15.75" customHeight="1">
      <c r="A32" s="88"/>
      <c r="B32" s="89"/>
      <c r="C32" s="89"/>
      <c r="D32" s="89"/>
      <c r="E32" s="89"/>
      <c r="F32" s="89"/>
      <c r="G32" s="89"/>
      <c r="H32" s="94"/>
    </row>
    <row r="33" spans="1:11" ht="36" customHeight="1">
      <c r="A33" s="88"/>
      <c r="B33" s="89"/>
      <c r="C33" s="89"/>
      <c r="D33" s="89"/>
      <c r="E33" s="89"/>
      <c r="F33" s="89"/>
      <c r="G33" s="89"/>
      <c r="H33" s="94"/>
      <c r="J33" s="92"/>
    </row>
    <row r="34" spans="1:11" ht="36" customHeight="1">
      <c r="A34" s="88"/>
      <c r="B34" s="89"/>
      <c r="C34" s="89"/>
      <c r="D34" s="89"/>
      <c r="E34" s="89"/>
      <c r="F34" s="89"/>
      <c r="G34" s="89"/>
      <c r="H34" s="94"/>
    </row>
    <row r="35" spans="1:11" ht="36" customHeight="1">
      <c r="A35" s="88"/>
      <c r="B35" s="89"/>
      <c r="C35" s="89"/>
      <c r="D35" s="89"/>
      <c r="E35" s="89"/>
      <c r="F35" s="89"/>
      <c r="G35" s="89"/>
      <c r="H35" s="94"/>
      <c r="J35" s="93"/>
    </row>
    <row r="36" spans="1:11" ht="36" customHeight="1">
      <c r="A36" s="88"/>
      <c r="B36" s="89"/>
      <c r="C36" s="89"/>
      <c r="D36" s="89"/>
      <c r="E36" s="89"/>
      <c r="F36" s="89"/>
      <c r="G36" s="89"/>
      <c r="H36" s="94"/>
      <c r="J36" s="93"/>
    </row>
    <row r="37" spans="1:11" ht="36" customHeight="1">
      <c r="A37" s="88"/>
      <c r="B37" s="89"/>
      <c r="C37" s="89"/>
      <c r="D37" s="89"/>
      <c r="E37" s="89"/>
      <c r="F37" s="89"/>
      <c r="G37" s="89"/>
      <c r="H37" s="94"/>
      <c r="J37" s="93"/>
    </row>
    <row r="38" spans="1:11" ht="36" customHeight="1">
      <c r="A38" s="88"/>
      <c r="B38" s="89"/>
      <c r="C38" s="89"/>
      <c r="D38" s="89"/>
      <c r="E38" s="89"/>
      <c r="F38" s="89"/>
      <c r="G38" s="89"/>
      <c r="H38" s="94"/>
      <c r="J38" s="93"/>
    </row>
    <row r="39" spans="1:11" ht="36" customHeight="1" thickBot="1">
      <c r="A39" s="88"/>
      <c r="B39" s="89"/>
      <c r="C39" s="89"/>
      <c r="D39" s="89"/>
      <c r="E39" s="89"/>
      <c r="F39" s="89"/>
      <c r="G39" s="89"/>
      <c r="H39" s="94"/>
      <c r="J39" s="93"/>
    </row>
    <row r="40" spans="1:11" s="69" customFormat="1" ht="18" customHeight="1">
      <c r="A40" s="224" t="s">
        <v>54</v>
      </c>
      <c r="B40" s="225"/>
      <c r="C40" s="225"/>
      <c r="D40" s="225"/>
      <c r="E40" s="225"/>
      <c r="F40" s="225"/>
      <c r="G40" s="77" t="s">
        <v>48</v>
      </c>
      <c r="H40" s="78">
        <v>4</v>
      </c>
      <c r="I40" s="79"/>
      <c r="J40" s="79"/>
    </row>
    <row r="41" spans="1:11" ht="18" customHeight="1">
      <c r="A41" s="226"/>
      <c r="B41" s="227"/>
      <c r="C41" s="227"/>
      <c r="D41" s="227"/>
      <c r="E41" s="227"/>
      <c r="F41" s="227"/>
      <c r="G41" s="80" t="s">
        <v>49</v>
      </c>
      <c r="H41" s="81"/>
    </row>
    <row r="42" spans="1:11" ht="18" customHeight="1" thickBot="1">
      <c r="A42" s="228"/>
      <c r="B42" s="229"/>
      <c r="C42" s="229"/>
      <c r="D42" s="229"/>
      <c r="E42" s="229"/>
      <c r="F42" s="229"/>
      <c r="G42" s="82" t="s">
        <v>50</v>
      </c>
      <c r="H42" s="83"/>
    </row>
    <row r="43" spans="1:11" ht="24" customHeight="1">
      <c r="A43" s="84"/>
      <c r="B43" s="85" t="s">
        <v>107</v>
      </c>
      <c r="C43" s="86"/>
      <c r="D43" s="86"/>
      <c r="E43" s="86"/>
      <c r="F43" s="86"/>
      <c r="G43" s="86"/>
      <c r="H43" s="96"/>
      <c r="K43" s="71" t="s">
        <v>51</v>
      </c>
    </row>
    <row r="44" spans="1:11" ht="15.75" customHeight="1">
      <c r="A44" s="88"/>
      <c r="B44" s="97"/>
      <c r="C44" s="89"/>
      <c r="D44" s="89"/>
      <c r="E44" s="89"/>
      <c r="F44" s="89"/>
      <c r="G44" s="89"/>
      <c r="H44" s="94"/>
    </row>
    <row r="45" spans="1:11" ht="15.75" customHeight="1">
      <c r="A45" s="88"/>
      <c r="B45" s="89"/>
      <c r="C45" s="89"/>
      <c r="D45" s="89"/>
      <c r="E45" s="89"/>
      <c r="F45" s="89"/>
      <c r="G45" s="89"/>
      <c r="H45" s="94"/>
    </row>
    <row r="46" spans="1:11" ht="36" customHeight="1">
      <c r="A46" s="88"/>
      <c r="B46" s="89"/>
      <c r="C46" s="89"/>
      <c r="D46" s="89"/>
      <c r="E46" s="89"/>
      <c r="F46" s="89"/>
      <c r="G46" s="89"/>
      <c r="H46" s="94"/>
      <c r="J46" s="92"/>
    </row>
    <row r="47" spans="1:11" ht="36" customHeight="1">
      <c r="A47" s="88"/>
      <c r="B47" s="89"/>
      <c r="C47" s="89"/>
      <c r="D47" s="89"/>
      <c r="E47" s="89"/>
      <c r="F47" s="89"/>
      <c r="G47" s="89"/>
      <c r="H47" s="94"/>
    </row>
    <row r="48" spans="1:11" ht="36" customHeight="1">
      <c r="A48" s="88"/>
      <c r="B48" s="89"/>
      <c r="C48" s="89"/>
      <c r="D48" s="89"/>
      <c r="E48" s="89"/>
      <c r="F48" s="89"/>
      <c r="G48" s="89"/>
      <c r="H48" s="94"/>
      <c r="J48" s="93"/>
    </row>
    <row r="49" spans="1:11" ht="36" customHeight="1">
      <c r="A49" s="88"/>
      <c r="B49" s="89"/>
      <c r="C49" s="89"/>
      <c r="D49" s="89"/>
      <c r="E49" s="89"/>
      <c r="F49" s="89"/>
      <c r="G49" s="89"/>
      <c r="H49" s="94"/>
      <c r="J49" s="93"/>
    </row>
    <row r="50" spans="1:11" ht="36" customHeight="1">
      <c r="A50" s="88"/>
      <c r="B50" s="89"/>
      <c r="C50" s="89"/>
      <c r="D50" s="89"/>
      <c r="E50" s="89"/>
      <c r="F50" s="89"/>
      <c r="G50" s="89"/>
      <c r="H50" s="94"/>
      <c r="J50" s="93"/>
    </row>
    <row r="51" spans="1:11" ht="36" customHeight="1">
      <c r="A51" s="88"/>
      <c r="B51" s="89"/>
      <c r="C51" s="89"/>
      <c r="D51" s="89"/>
      <c r="E51" s="89"/>
      <c r="F51" s="89"/>
      <c r="G51" s="89"/>
      <c r="H51" s="94"/>
      <c r="J51" s="93"/>
    </row>
    <row r="52" spans="1:11" ht="36" customHeight="1" thickBot="1">
      <c r="A52" s="88"/>
      <c r="B52" s="89"/>
      <c r="C52" s="89"/>
      <c r="D52" s="89"/>
      <c r="E52" s="89"/>
      <c r="F52" s="89"/>
      <c r="G52" s="89"/>
      <c r="H52" s="94"/>
      <c r="J52" s="93"/>
    </row>
    <row r="53" spans="1:11" s="69" customFormat="1" ht="18" customHeight="1">
      <c r="A53" s="224" t="s">
        <v>55</v>
      </c>
      <c r="B53" s="225"/>
      <c r="C53" s="225"/>
      <c r="D53" s="225"/>
      <c r="E53" s="225"/>
      <c r="F53" s="225"/>
      <c r="G53" s="77" t="s">
        <v>48</v>
      </c>
      <c r="H53" s="78">
        <v>5</v>
      </c>
      <c r="I53" s="79"/>
      <c r="J53" s="79"/>
    </row>
    <row r="54" spans="1:11" ht="18" customHeight="1">
      <c r="A54" s="226"/>
      <c r="B54" s="227"/>
      <c r="C54" s="227"/>
      <c r="D54" s="227"/>
      <c r="E54" s="227"/>
      <c r="F54" s="227"/>
      <c r="G54" s="80" t="s">
        <v>49</v>
      </c>
      <c r="H54" s="81"/>
    </row>
    <row r="55" spans="1:11" ht="18" customHeight="1" thickBot="1">
      <c r="A55" s="228"/>
      <c r="B55" s="229"/>
      <c r="C55" s="229"/>
      <c r="D55" s="229"/>
      <c r="E55" s="229"/>
      <c r="F55" s="229"/>
      <c r="G55" s="82" t="s">
        <v>50</v>
      </c>
      <c r="H55" s="83"/>
    </row>
    <row r="56" spans="1:11" ht="24" customHeight="1">
      <c r="A56" s="84"/>
      <c r="B56" s="85" t="s">
        <v>107</v>
      </c>
      <c r="C56" s="86"/>
      <c r="D56" s="86"/>
      <c r="E56" s="86"/>
      <c r="F56" s="86"/>
      <c r="G56" s="86"/>
      <c r="H56" s="96"/>
      <c r="K56" s="71" t="s">
        <v>51</v>
      </c>
    </row>
    <row r="57" spans="1:11" ht="15.75" customHeight="1">
      <c r="A57" s="88"/>
      <c r="B57" s="97"/>
      <c r="C57" s="89"/>
      <c r="D57" s="89"/>
      <c r="E57" s="89"/>
      <c r="F57" s="89"/>
      <c r="G57" s="89"/>
      <c r="H57" s="94"/>
    </row>
    <row r="58" spans="1:11" ht="15.75" customHeight="1">
      <c r="A58" s="88"/>
      <c r="B58" s="89"/>
      <c r="C58" s="89"/>
      <c r="D58" s="89"/>
      <c r="E58" s="89"/>
      <c r="F58" s="89"/>
      <c r="G58" s="89"/>
      <c r="H58" s="94"/>
    </row>
    <row r="59" spans="1:11" ht="36" customHeight="1">
      <c r="A59" s="88"/>
      <c r="B59" s="89"/>
      <c r="C59" s="89"/>
      <c r="D59" s="89"/>
      <c r="E59" s="89"/>
      <c r="F59" s="89"/>
      <c r="G59" s="89"/>
      <c r="H59" s="94"/>
      <c r="J59" s="92"/>
    </row>
    <row r="60" spans="1:11" ht="36" customHeight="1">
      <c r="A60" s="88"/>
      <c r="B60" s="89"/>
      <c r="C60" s="89"/>
      <c r="D60" s="89"/>
      <c r="E60" s="89"/>
      <c r="F60" s="89"/>
      <c r="G60" s="89"/>
      <c r="H60" s="94"/>
    </row>
    <row r="61" spans="1:11" ht="36" customHeight="1">
      <c r="A61" s="88"/>
      <c r="B61" s="89"/>
      <c r="C61" s="89"/>
      <c r="D61" s="89"/>
      <c r="E61" s="89"/>
      <c r="F61" s="89"/>
      <c r="G61" s="89"/>
      <c r="H61" s="94"/>
      <c r="J61" s="93"/>
    </row>
    <row r="62" spans="1:11" ht="36" customHeight="1">
      <c r="A62" s="88"/>
      <c r="B62" s="89"/>
      <c r="C62" s="89"/>
      <c r="D62" s="89"/>
      <c r="E62" s="89"/>
      <c r="F62" s="89"/>
      <c r="G62" s="89"/>
      <c r="H62" s="94"/>
      <c r="J62" s="93"/>
    </row>
    <row r="63" spans="1:11" ht="36" customHeight="1">
      <c r="A63" s="88"/>
      <c r="B63" s="89"/>
      <c r="C63" s="89"/>
      <c r="D63" s="89"/>
      <c r="E63" s="89"/>
      <c r="F63" s="89"/>
      <c r="G63" s="89"/>
      <c r="H63" s="94"/>
      <c r="J63" s="93"/>
    </row>
    <row r="64" spans="1:11" ht="36" customHeight="1">
      <c r="A64" s="88"/>
      <c r="B64" s="89"/>
      <c r="C64" s="89"/>
      <c r="D64" s="89"/>
      <c r="E64" s="89"/>
      <c r="F64" s="89"/>
      <c r="G64" s="89"/>
      <c r="H64" s="94"/>
      <c r="J64" s="93"/>
    </row>
    <row r="65" spans="1:11" ht="36" customHeight="1">
      <c r="A65" s="88"/>
      <c r="B65" s="89"/>
      <c r="C65" s="89"/>
      <c r="D65" s="89"/>
      <c r="E65" s="89"/>
      <c r="F65" s="89"/>
      <c r="G65" s="89"/>
      <c r="H65" s="94"/>
      <c r="J65" s="93"/>
    </row>
    <row r="66" spans="1:11" s="69" customFormat="1" ht="18" customHeight="1">
      <c r="A66" s="223"/>
      <c r="B66" s="223"/>
      <c r="C66" s="223"/>
      <c r="D66" s="223"/>
      <c r="E66" s="223"/>
      <c r="F66" s="223"/>
      <c r="G66" s="98"/>
      <c r="H66" s="99"/>
      <c r="I66" s="79"/>
      <c r="J66" s="79"/>
    </row>
    <row r="67" spans="1:11" ht="18" customHeight="1">
      <c r="A67" s="223"/>
      <c r="B67" s="223"/>
      <c r="C67" s="223"/>
      <c r="D67" s="223"/>
      <c r="E67" s="223"/>
      <c r="F67" s="223"/>
      <c r="G67" s="100"/>
      <c r="H67" s="101"/>
    </row>
    <row r="68" spans="1:11" ht="18" customHeight="1">
      <c r="A68" s="223"/>
      <c r="B68" s="223"/>
      <c r="C68" s="223"/>
      <c r="D68" s="223"/>
      <c r="E68" s="223"/>
      <c r="F68" s="223"/>
      <c r="G68" s="100"/>
      <c r="H68" s="100"/>
    </row>
    <row r="69" spans="1:11" ht="24" customHeight="1">
      <c r="A69" s="89"/>
      <c r="B69" s="102"/>
      <c r="C69" s="89"/>
      <c r="D69" s="89"/>
      <c r="E69" s="89"/>
      <c r="F69" s="89"/>
      <c r="G69" s="89"/>
      <c r="H69" s="89"/>
      <c r="K69" s="71" t="s">
        <v>51</v>
      </c>
    </row>
    <row r="70" spans="1:11" ht="15.75" customHeight="1">
      <c r="A70" s="89"/>
      <c r="B70" s="97"/>
      <c r="C70" s="89"/>
      <c r="D70" s="89"/>
      <c r="E70" s="89"/>
      <c r="F70" s="89"/>
      <c r="G70" s="89"/>
      <c r="H70" s="89"/>
    </row>
    <row r="71" spans="1:11" ht="15.75" customHeight="1">
      <c r="A71" s="89"/>
      <c r="B71" s="89"/>
      <c r="C71" s="89"/>
      <c r="D71" s="89"/>
      <c r="E71" s="89"/>
      <c r="F71" s="89"/>
      <c r="G71" s="89"/>
      <c r="H71" s="89"/>
    </row>
    <row r="72" spans="1:11" ht="36" customHeight="1">
      <c r="A72" s="89"/>
      <c r="B72" s="89"/>
      <c r="C72" s="89"/>
      <c r="D72" s="89"/>
      <c r="E72" s="89"/>
      <c r="F72" s="89"/>
      <c r="G72" s="89"/>
      <c r="H72" s="89"/>
      <c r="J72" s="92"/>
    </row>
    <row r="73" spans="1:11" ht="36" customHeight="1">
      <c r="A73" s="89"/>
      <c r="B73" s="89"/>
      <c r="C73" s="89"/>
      <c r="D73" s="89"/>
      <c r="E73" s="89"/>
      <c r="F73" s="89"/>
      <c r="G73" s="89"/>
      <c r="H73" s="89"/>
    </row>
    <row r="74" spans="1:11" ht="36" customHeight="1">
      <c r="A74" s="89"/>
      <c r="B74" s="89"/>
      <c r="C74" s="89"/>
      <c r="D74" s="89"/>
      <c r="E74" s="89"/>
      <c r="F74" s="89"/>
      <c r="G74" s="89"/>
      <c r="H74" s="89"/>
      <c r="J74" s="93"/>
    </row>
    <row r="75" spans="1:11" ht="36" customHeight="1">
      <c r="A75" s="89"/>
      <c r="B75" s="89"/>
      <c r="C75" s="89"/>
      <c r="D75" s="89"/>
      <c r="E75" s="89"/>
      <c r="F75" s="89"/>
      <c r="G75" s="89"/>
      <c r="H75" s="89"/>
      <c r="J75" s="93"/>
    </row>
    <row r="76" spans="1:11" ht="36" customHeight="1">
      <c r="A76" s="89"/>
      <c r="B76" s="89"/>
      <c r="C76" s="89"/>
      <c r="D76" s="89"/>
      <c r="E76" s="89"/>
      <c r="F76" s="89"/>
      <c r="G76" s="89"/>
      <c r="H76" s="89"/>
      <c r="J76" s="93"/>
    </row>
    <row r="77" spans="1:11" ht="36" customHeight="1">
      <c r="A77" s="89"/>
      <c r="B77" s="89"/>
      <c r="C77" s="89"/>
      <c r="D77" s="89"/>
      <c r="E77" s="89"/>
      <c r="F77" s="89"/>
      <c r="G77" s="89"/>
      <c r="H77" s="89"/>
      <c r="J77" s="93"/>
    </row>
    <row r="78" spans="1:11" ht="36" customHeight="1">
      <c r="A78" s="89"/>
      <c r="B78" s="89"/>
      <c r="C78" s="89"/>
      <c r="D78" s="89"/>
      <c r="E78" s="89"/>
      <c r="F78" s="89"/>
      <c r="G78" s="89"/>
      <c r="H78" s="89"/>
      <c r="J78" s="93"/>
    </row>
    <row r="79" spans="1:11" ht="35.25" customHeight="1">
      <c r="A79" s="89"/>
      <c r="B79" s="89"/>
      <c r="C79" s="89"/>
      <c r="D79" s="89"/>
      <c r="E79" s="89"/>
      <c r="F79" s="89"/>
      <c r="G79" s="103"/>
      <c r="H79" s="104"/>
      <c r="J79" s="93"/>
    </row>
  </sheetData>
  <mergeCells count="6">
    <mergeCell ref="A66:F68"/>
    <mergeCell ref="A1:F3"/>
    <mergeCell ref="A14:F16"/>
    <mergeCell ref="A27:F29"/>
    <mergeCell ref="A40:F42"/>
    <mergeCell ref="A53:F55"/>
  </mergeCells>
  <phoneticPr fontId="1" type="noConversion"/>
  <dataValidations count="1">
    <dataValidation type="list" allowBlank="1" showInputMessage="1" showErrorMessage="1" sqref="H54 H2 H15 H28 H41" xr:uid="{156AF1B9-2E4F-42E4-95F7-3A3F50C3D291}">
      <formula1>"시설,미화,보안,조경,기타"</formula1>
    </dataValidation>
  </dataValidations>
  <printOptions horizontalCentered="1" verticalCentered="1"/>
  <pageMargins left="0.26" right="0.3" top="0.43307086614173229" bottom="0.35433070866141736" header="0.31496062992125984" footer="0.27559055118110237"/>
  <pageSetup paperSize="9" scale="93" orientation="portrait" r:id="rId1"/>
  <headerFooter alignWithMargins="0"/>
  <rowBreaks count="4" manualBreakCount="4">
    <brk id="13" max="7" man="1"/>
    <brk id="26" max="7" man="1"/>
    <brk id="39" max="7" man="1"/>
    <brk id="52" max="7" man="1"/>
  </rowBreaks>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AFE6-B688-4BF4-92AD-291F15507587}">
  <sheetPr>
    <tabColor theme="9" tint="-0.249977111117893"/>
  </sheetPr>
  <dimension ref="A1:W103"/>
  <sheetViews>
    <sheetView showGridLines="0" view="pageBreakPreview" zoomScaleNormal="100" zoomScaleSheetLayoutView="100" workbookViewId="0">
      <selection activeCell="AD19" sqref="AD19"/>
    </sheetView>
  </sheetViews>
  <sheetFormatPr defaultColWidth="3.69921875" defaultRowHeight="22.5" customHeight="1"/>
  <cols>
    <col min="1" max="2" width="4.19921875" style="105" customWidth="1"/>
    <col min="3" max="7" width="4.59765625" style="105" customWidth="1"/>
    <col min="8" max="8" width="2.59765625" style="105" customWidth="1"/>
    <col min="9" max="10" width="4.19921875" style="105" customWidth="1"/>
    <col min="11" max="11" width="4.59765625" style="105" customWidth="1"/>
    <col min="12" max="12" width="4.19921875" style="105" customWidth="1"/>
    <col min="13" max="15" width="4.59765625" style="105" customWidth="1"/>
    <col min="16" max="16" width="2.59765625" style="105" customWidth="1"/>
    <col min="17" max="18" width="4.19921875" style="105" customWidth="1"/>
    <col min="19" max="23" width="4.59765625" style="105" customWidth="1"/>
    <col min="24" max="16384" width="3.69921875" style="105"/>
  </cols>
  <sheetData>
    <row r="1" spans="1:23" ht="18" customHeight="1">
      <c r="A1" s="244" t="s">
        <v>56</v>
      </c>
      <c r="B1" s="245"/>
      <c r="C1" s="245"/>
      <c r="D1" s="245"/>
      <c r="E1" s="245"/>
      <c r="F1" s="245"/>
      <c r="G1" s="245"/>
      <c r="H1" s="245"/>
      <c r="I1" s="245"/>
      <c r="J1" s="245"/>
      <c r="K1" s="245"/>
      <c r="L1" s="245"/>
      <c r="M1" s="245"/>
      <c r="N1" s="245"/>
      <c r="O1" s="245"/>
      <c r="P1" s="245"/>
      <c r="Q1" s="245"/>
      <c r="R1" s="245"/>
      <c r="S1" s="245"/>
      <c r="T1" s="245"/>
      <c r="U1" s="245"/>
      <c r="V1" s="245"/>
      <c r="W1" s="245"/>
    </row>
    <row r="2" spans="1:23" ht="18" customHeight="1">
      <c r="A2" s="245"/>
      <c r="B2" s="245"/>
      <c r="C2" s="245"/>
      <c r="D2" s="245"/>
      <c r="E2" s="245"/>
      <c r="F2" s="245"/>
      <c r="G2" s="245"/>
      <c r="H2" s="245"/>
      <c r="I2" s="245"/>
      <c r="J2" s="245"/>
      <c r="K2" s="245"/>
      <c r="L2" s="245"/>
      <c r="M2" s="245"/>
      <c r="N2" s="245"/>
      <c r="O2" s="245"/>
      <c r="P2" s="245"/>
      <c r="Q2" s="245"/>
      <c r="R2" s="245"/>
      <c r="S2" s="245"/>
      <c r="T2" s="245"/>
      <c r="U2" s="245"/>
      <c r="V2" s="245"/>
      <c r="W2" s="245"/>
    </row>
    <row r="3" spans="1:23" ht="18" customHeight="1">
      <c r="A3" s="245"/>
      <c r="B3" s="245"/>
      <c r="C3" s="245"/>
      <c r="D3" s="245"/>
      <c r="E3" s="245"/>
      <c r="F3" s="245"/>
      <c r="G3" s="245"/>
      <c r="H3" s="245"/>
      <c r="I3" s="245"/>
      <c r="J3" s="245"/>
      <c r="K3" s="245"/>
      <c r="L3" s="245"/>
      <c r="M3" s="245"/>
      <c r="N3" s="245"/>
      <c r="O3" s="245"/>
      <c r="P3" s="245"/>
      <c r="Q3" s="245"/>
      <c r="R3" s="245"/>
      <c r="S3" s="245"/>
      <c r="T3" s="245"/>
      <c r="U3" s="245"/>
      <c r="V3" s="245"/>
      <c r="W3" s="245"/>
    </row>
    <row r="4" spans="1:23" ht="18" customHeight="1" thickBot="1">
      <c r="A4" s="246"/>
      <c r="B4" s="246"/>
      <c r="C4" s="246"/>
      <c r="D4" s="246"/>
      <c r="E4" s="246"/>
      <c r="F4" s="246"/>
      <c r="G4" s="246"/>
      <c r="H4" s="246"/>
      <c r="I4" s="246"/>
      <c r="J4" s="246"/>
      <c r="K4" s="246"/>
      <c r="L4" s="246"/>
      <c r="M4" s="246"/>
      <c r="N4" s="246"/>
      <c r="O4" s="246"/>
      <c r="P4" s="246"/>
      <c r="Q4" s="246"/>
      <c r="R4" s="246"/>
      <c r="S4" s="246"/>
      <c r="T4" s="246"/>
      <c r="U4" s="246"/>
      <c r="V4" s="246"/>
      <c r="W4" s="246"/>
    </row>
    <row r="5" spans="1:23" ht="28.5" customHeight="1">
      <c r="A5" s="247"/>
      <c r="B5" s="247"/>
      <c r="C5" s="247"/>
      <c r="D5" s="247"/>
      <c r="E5" s="247"/>
      <c r="F5" s="247"/>
      <c r="G5" s="247"/>
      <c r="H5" s="247"/>
      <c r="I5" s="247"/>
      <c r="J5" s="247"/>
      <c r="K5" s="247"/>
      <c r="L5" s="247"/>
      <c r="M5" s="247"/>
      <c r="N5" s="247"/>
      <c r="O5" s="247"/>
      <c r="P5" s="247"/>
      <c r="Q5" s="247"/>
      <c r="R5" s="247"/>
      <c r="S5" s="247"/>
      <c r="T5" s="247"/>
      <c r="U5" s="247"/>
      <c r="V5" s="247"/>
      <c r="W5" s="247"/>
    </row>
    <row r="6" spans="1:23" ht="24" customHeight="1">
      <c r="A6" s="236" t="s">
        <v>57</v>
      </c>
      <c r="B6" s="237"/>
      <c r="C6" s="237"/>
      <c r="D6" s="237"/>
      <c r="E6" s="237"/>
      <c r="F6" s="237"/>
      <c r="G6" s="238"/>
      <c r="I6" s="236" t="s">
        <v>57</v>
      </c>
      <c r="J6" s="237"/>
      <c r="K6" s="237"/>
      <c r="L6" s="237"/>
      <c r="M6" s="237"/>
      <c r="N6" s="237"/>
      <c r="O6" s="238"/>
      <c r="Q6" s="236" t="s">
        <v>57</v>
      </c>
      <c r="R6" s="237"/>
      <c r="S6" s="237"/>
      <c r="T6" s="237"/>
      <c r="U6" s="237"/>
      <c r="V6" s="237"/>
      <c r="W6" s="238"/>
    </row>
    <row r="7" spans="1:23" ht="24" customHeight="1">
      <c r="A7" s="239"/>
      <c r="B7" s="240"/>
      <c r="C7" s="240"/>
      <c r="D7" s="240"/>
      <c r="E7" s="240"/>
      <c r="F7" s="240"/>
      <c r="G7" s="241"/>
      <c r="I7" s="239"/>
      <c r="J7" s="240"/>
      <c r="K7" s="240"/>
      <c r="L7" s="240"/>
      <c r="M7" s="240"/>
      <c r="N7" s="240"/>
      <c r="O7" s="241"/>
      <c r="Q7" s="239"/>
      <c r="R7" s="240"/>
      <c r="S7" s="240"/>
      <c r="T7" s="240"/>
      <c r="U7" s="240"/>
      <c r="V7" s="240"/>
      <c r="W7" s="241"/>
    </row>
    <row r="8" spans="1:23" ht="24" customHeight="1">
      <c r="A8" s="239"/>
      <c r="B8" s="240"/>
      <c r="C8" s="240"/>
      <c r="D8" s="240"/>
      <c r="E8" s="240"/>
      <c r="F8" s="240"/>
      <c r="G8" s="241"/>
      <c r="I8" s="239"/>
      <c r="J8" s="240"/>
      <c r="K8" s="240"/>
      <c r="L8" s="240"/>
      <c r="M8" s="240"/>
      <c r="N8" s="240"/>
      <c r="O8" s="241"/>
      <c r="Q8" s="239"/>
      <c r="R8" s="240"/>
      <c r="S8" s="240"/>
      <c r="T8" s="240"/>
      <c r="U8" s="240"/>
      <c r="V8" s="240"/>
      <c r="W8" s="241"/>
    </row>
    <row r="9" spans="1:23" ht="24" customHeight="1">
      <c r="A9" s="239"/>
      <c r="B9" s="240"/>
      <c r="C9" s="240"/>
      <c r="D9" s="240"/>
      <c r="E9" s="240"/>
      <c r="F9" s="240"/>
      <c r="G9" s="241"/>
      <c r="I9" s="239"/>
      <c r="J9" s="240"/>
      <c r="K9" s="240"/>
      <c r="L9" s="240"/>
      <c r="M9" s="240"/>
      <c r="N9" s="240"/>
      <c r="O9" s="241"/>
      <c r="Q9" s="239"/>
      <c r="R9" s="240"/>
      <c r="S9" s="240"/>
      <c r="T9" s="240"/>
      <c r="U9" s="240"/>
      <c r="V9" s="240"/>
      <c r="W9" s="241"/>
    </row>
    <row r="10" spans="1:23" ht="24" customHeight="1">
      <c r="A10" s="239"/>
      <c r="B10" s="240"/>
      <c r="C10" s="240"/>
      <c r="D10" s="240"/>
      <c r="E10" s="240"/>
      <c r="F10" s="240"/>
      <c r="G10" s="241"/>
      <c r="I10" s="239"/>
      <c r="J10" s="240"/>
      <c r="K10" s="240"/>
      <c r="L10" s="240"/>
      <c r="M10" s="240"/>
      <c r="N10" s="240"/>
      <c r="O10" s="241"/>
      <c r="Q10" s="239"/>
      <c r="R10" s="240"/>
      <c r="S10" s="240"/>
      <c r="T10" s="240"/>
      <c r="U10" s="240"/>
      <c r="V10" s="240"/>
      <c r="W10" s="241"/>
    </row>
    <row r="11" spans="1:23" ht="24.75" customHeight="1">
      <c r="A11" s="242" t="s">
        <v>58</v>
      </c>
      <c r="B11" s="243"/>
      <c r="C11" s="230" t="s">
        <v>59</v>
      </c>
      <c r="D11" s="231"/>
      <c r="E11" s="231"/>
      <c r="F11" s="231"/>
      <c r="G11" s="232"/>
      <c r="I11" s="242" t="s">
        <v>58</v>
      </c>
      <c r="J11" s="243"/>
      <c r="K11" s="230" t="s">
        <v>34</v>
      </c>
      <c r="L11" s="231"/>
      <c r="M11" s="231"/>
      <c r="N11" s="231"/>
      <c r="O11" s="232"/>
      <c r="Q11" s="242" t="s">
        <v>58</v>
      </c>
      <c r="R11" s="243"/>
      <c r="S11" s="230" t="s">
        <v>59</v>
      </c>
      <c r="T11" s="231"/>
      <c r="U11" s="231"/>
      <c r="V11" s="231"/>
      <c r="W11" s="232"/>
    </row>
    <row r="12" spans="1:23" ht="24.75" customHeight="1">
      <c r="A12" s="106" t="s">
        <v>60</v>
      </c>
      <c r="B12" s="107" t="s">
        <v>61</v>
      </c>
      <c r="C12" s="230" t="s">
        <v>62</v>
      </c>
      <c r="D12" s="231"/>
      <c r="E12" s="231"/>
      <c r="F12" s="231"/>
      <c r="G12" s="232"/>
      <c r="I12" s="106" t="s">
        <v>60</v>
      </c>
      <c r="J12" s="107" t="s">
        <v>61</v>
      </c>
      <c r="K12" s="230" t="s">
        <v>63</v>
      </c>
      <c r="L12" s="231"/>
      <c r="M12" s="231"/>
      <c r="N12" s="231"/>
      <c r="O12" s="232"/>
      <c r="Q12" s="106" t="s">
        <v>60</v>
      </c>
      <c r="R12" s="107" t="s">
        <v>61</v>
      </c>
      <c r="S12" s="230" t="s">
        <v>64</v>
      </c>
      <c r="T12" s="231"/>
      <c r="U12" s="231"/>
      <c r="V12" s="231"/>
      <c r="W12" s="232"/>
    </row>
    <row r="13" spans="1:23" ht="24.75" customHeight="1">
      <c r="A13" s="108">
        <v>1</v>
      </c>
      <c r="B13" s="109" t="s">
        <v>65</v>
      </c>
      <c r="C13" s="233" t="s">
        <v>66</v>
      </c>
      <c r="D13" s="234"/>
      <c r="E13" s="234"/>
      <c r="F13" s="234"/>
      <c r="G13" s="235"/>
      <c r="I13" s="108">
        <v>2</v>
      </c>
      <c r="J13" s="109" t="s">
        <v>65</v>
      </c>
      <c r="K13" s="233" t="s">
        <v>67</v>
      </c>
      <c r="L13" s="234"/>
      <c r="M13" s="234"/>
      <c r="N13" s="234"/>
      <c r="O13" s="235"/>
      <c r="Q13" s="108">
        <v>3</v>
      </c>
      <c r="R13" s="109" t="s">
        <v>65</v>
      </c>
      <c r="S13" s="233" t="s">
        <v>68</v>
      </c>
      <c r="T13" s="234"/>
      <c r="U13" s="234"/>
      <c r="V13" s="234"/>
      <c r="W13" s="235"/>
    </row>
    <row r="14" spans="1:23" ht="20.100000000000001" customHeight="1"/>
    <row r="15" spans="1:23" ht="24" customHeight="1">
      <c r="A15" s="236" t="s">
        <v>57</v>
      </c>
      <c r="B15" s="237"/>
      <c r="C15" s="237"/>
      <c r="D15" s="237"/>
      <c r="E15" s="237"/>
      <c r="F15" s="237"/>
      <c r="G15" s="238"/>
      <c r="I15" s="236" t="s">
        <v>57</v>
      </c>
      <c r="J15" s="237"/>
      <c r="K15" s="237"/>
      <c r="L15" s="237"/>
      <c r="M15" s="237"/>
      <c r="N15" s="237"/>
      <c r="O15" s="238"/>
      <c r="Q15" s="236" t="s">
        <v>57</v>
      </c>
      <c r="R15" s="237"/>
      <c r="S15" s="237"/>
      <c r="T15" s="237"/>
      <c r="U15" s="237"/>
      <c r="V15" s="237"/>
      <c r="W15" s="238"/>
    </row>
    <row r="16" spans="1:23" ht="24" customHeight="1">
      <c r="A16" s="239"/>
      <c r="B16" s="240"/>
      <c r="C16" s="240"/>
      <c r="D16" s="240"/>
      <c r="E16" s="240"/>
      <c r="F16" s="240"/>
      <c r="G16" s="241"/>
      <c r="I16" s="239"/>
      <c r="J16" s="240"/>
      <c r="K16" s="240"/>
      <c r="L16" s="240"/>
      <c r="M16" s="240"/>
      <c r="N16" s="240"/>
      <c r="O16" s="241"/>
      <c r="Q16" s="239"/>
      <c r="R16" s="240"/>
      <c r="S16" s="240"/>
      <c r="T16" s="240"/>
      <c r="U16" s="240"/>
      <c r="V16" s="240"/>
      <c r="W16" s="241"/>
    </row>
    <row r="17" spans="1:23" ht="24" customHeight="1">
      <c r="A17" s="239"/>
      <c r="B17" s="240"/>
      <c r="C17" s="240"/>
      <c r="D17" s="240"/>
      <c r="E17" s="240"/>
      <c r="F17" s="240"/>
      <c r="G17" s="241"/>
      <c r="I17" s="239"/>
      <c r="J17" s="240"/>
      <c r="K17" s="240"/>
      <c r="L17" s="240"/>
      <c r="M17" s="240"/>
      <c r="N17" s="240"/>
      <c r="O17" s="241"/>
      <c r="Q17" s="239"/>
      <c r="R17" s="240"/>
      <c r="S17" s="240"/>
      <c r="T17" s="240"/>
      <c r="U17" s="240"/>
      <c r="V17" s="240"/>
      <c r="W17" s="241"/>
    </row>
    <row r="18" spans="1:23" ht="24" customHeight="1">
      <c r="A18" s="239"/>
      <c r="B18" s="240"/>
      <c r="C18" s="240"/>
      <c r="D18" s="240"/>
      <c r="E18" s="240"/>
      <c r="F18" s="240"/>
      <c r="G18" s="241"/>
      <c r="I18" s="239"/>
      <c r="J18" s="240"/>
      <c r="K18" s="240"/>
      <c r="L18" s="240"/>
      <c r="M18" s="240"/>
      <c r="N18" s="240"/>
      <c r="O18" s="241"/>
      <c r="Q18" s="239"/>
      <c r="R18" s="240"/>
      <c r="S18" s="240"/>
      <c r="T18" s="240"/>
      <c r="U18" s="240"/>
      <c r="V18" s="240"/>
      <c r="W18" s="241"/>
    </row>
    <row r="19" spans="1:23" ht="24" customHeight="1">
      <c r="A19" s="239"/>
      <c r="B19" s="240"/>
      <c r="C19" s="240"/>
      <c r="D19" s="240"/>
      <c r="E19" s="240"/>
      <c r="F19" s="240"/>
      <c r="G19" s="241"/>
      <c r="I19" s="239"/>
      <c r="J19" s="240"/>
      <c r="K19" s="240"/>
      <c r="L19" s="240"/>
      <c r="M19" s="240"/>
      <c r="N19" s="240"/>
      <c r="O19" s="241"/>
      <c r="Q19" s="239"/>
      <c r="R19" s="240"/>
      <c r="S19" s="240"/>
      <c r="T19" s="240"/>
      <c r="U19" s="240"/>
      <c r="V19" s="240"/>
      <c r="W19" s="241"/>
    </row>
    <row r="20" spans="1:23" ht="24.75" customHeight="1">
      <c r="A20" s="242" t="s">
        <v>58</v>
      </c>
      <c r="B20" s="243"/>
      <c r="C20" s="230" t="s">
        <v>69</v>
      </c>
      <c r="D20" s="231"/>
      <c r="E20" s="231"/>
      <c r="F20" s="231"/>
      <c r="G20" s="232"/>
      <c r="I20" s="242" t="s">
        <v>58</v>
      </c>
      <c r="J20" s="243"/>
      <c r="K20" s="230" t="s">
        <v>69</v>
      </c>
      <c r="L20" s="231"/>
      <c r="M20" s="231"/>
      <c r="N20" s="231"/>
      <c r="O20" s="232"/>
      <c r="Q20" s="242" t="s">
        <v>58</v>
      </c>
      <c r="R20" s="243"/>
      <c r="S20" s="230" t="s">
        <v>69</v>
      </c>
      <c r="T20" s="231"/>
      <c r="U20" s="231"/>
      <c r="V20" s="231"/>
      <c r="W20" s="232"/>
    </row>
    <row r="21" spans="1:23" ht="24.75" customHeight="1">
      <c r="A21" s="106" t="s">
        <v>60</v>
      </c>
      <c r="B21" s="107" t="s">
        <v>61</v>
      </c>
      <c r="C21" s="230" t="s">
        <v>70</v>
      </c>
      <c r="D21" s="231"/>
      <c r="E21" s="231"/>
      <c r="F21" s="231"/>
      <c r="G21" s="232"/>
      <c r="I21" s="106" t="s">
        <v>60</v>
      </c>
      <c r="J21" s="107" t="s">
        <v>61</v>
      </c>
      <c r="K21" s="230" t="s">
        <v>71</v>
      </c>
      <c r="L21" s="231"/>
      <c r="M21" s="231"/>
      <c r="N21" s="231"/>
      <c r="O21" s="232"/>
      <c r="Q21" s="106" t="s">
        <v>60</v>
      </c>
      <c r="R21" s="107" t="s">
        <v>61</v>
      </c>
      <c r="S21" s="230" t="s">
        <v>72</v>
      </c>
      <c r="T21" s="231"/>
      <c r="U21" s="231"/>
      <c r="V21" s="231"/>
      <c r="W21" s="232"/>
    </row>
    <row r="22" spans="1:23" ht="24.75" customHeight="1">
      <c r="A22" s="108">
        <v>4</v>
      </c>
      <c r="B22" s="109" t="s">
        <v>65</v>
      </c>
      <c r="C22" s="233" t="s">
        <v>73</v>
      </c>
      <c r="D22" s="234"/>
      <c r="E22" s="234"/>
      <c r="F22" s="234"/>
      <c r="G22" s="235"/>
      <c r="I22" s="108">
        <v>5</v>
      </c>
      <c r="J22" s="109" t="s">
        <v>65</v>
      </c>
      <c r="K22" s="233" t="s">
        <v>74</v>
      </c>
      <c r="L22" s="234"/>
      <c r="M22" s="234"/>
      <c r="N22" s="234"/>
      <c r="O22" s="235"/>
      <c r="Q22" s="108">
        <v>6</v>
      </c>
      <c r="R22" s="109" t="s">
        <v>65</v>
      </c>
      <c r="S22" s="233" t="s">
        <v>75</v>
      </c>
      <c r="T22" s="234"/>
      <c r="U22" s="234"/>
      <c r="V22" s="234"/>
      <c r="W22" s="235"/>
    </row>
    <row r="24" spans="1:23" ht="24" customHeight="1">
      <c r="A24" s="236" t="s">
        <v>57</v>
      </c>
      <c r="B24" s="237"/>
      <c r="C24" s="237"/>
      <c r="D24" s="237"/>
      <c r="E24" s="237"/>
      <c r="F24" s="237"/>
      <c r="G24" s="238"/>
      <c r="I24" s="236" t="s">
        <v>57</v>
      </c>
      <c r="J24" s="237"/>
      <c r="K24" s="237"/>
      <c r="L24" s="237"/>
      <c r="M24" s="237"/>
      <c r="N24" s="237"/>
      <c r="O24" s="238"/>
      <c r="Q24" s="236" t="s">
        <v>57</v>
      </c>
      <c r="R24" s="237"/>
      <c r="S24" s="237"/>
      <c r="T24" s="237"/>
      <c r="U24" s="237"/>
      <c r="V24" s="237"/>
      <c r="W24" s="238"/>
    </row>
    <row r="25" spans="1:23" ht="24" customHeight="1">
      <c r="A25" s="239"/>
      <c r="B25" s="240"/>
      <c r="C25" s="240"/>
      <c r="D25" s="240"/>
      <c r="E25" s="240"/>
      <c r="F25" s="240"/>
      <c r="G25" s="241"/>
      <c r="I25" s="239"/>
      <c r="J25" s="240"/>
      <c r="K25" s="240"/>
      <c r="L25" s="240"/>
      <c r="M25" s="240"/>
      <c r="N25" s="240"/>
      <c r="O25" s="241"/>
      <c r="Q25" s="239"/>
      <c r="R25" s="240"/>
      <c r="S25" s="240"/>
      <c r="T25" s="240"/>
      <c r="U25" s="240"/>
      <c r="V25" s="240"/>
      <c r="W25" s="241"/>
    </row>
    <row r="26" spans="1:23" ht="24" customHeight="1">
      <c r="A26" s="239"/>
      <c r="B26" s="240"/>
      <c r="C26" s="240"/>
      <c r="D26" s="240"/>
      <c r="E26" s="240"/>
      <c r="F26" s="240"/>
      <c r="G26" s="241"/>
      <c r="I26" s="239"/>
      <c r="J26" s="240"/>
      <c r="K26" s="240"/>
      <c r="L26" s="240"/>
      <c r="M26" s="240"/>
      <c r="N26" s="240"/>
      <c r="O26" s="241"/>
      <c r="Q26" s="239"/>
      <c r="R26" s="240"/>
      <c r="S26" s="240"/>
      <c r="T26" s="240"/>
      <c r="U26" s="240"/>
      <c r="V26" s="240"/>
      <c r="W26" s="241"/>
    </row>
    <row r="27" spans="1:23" ht="24" customHeight="1">
      <c r="A27" s="239"/>
      <c r="B27" s="240"/>
      <c r="C27" s="240"/>
      <c r="D27" s="240"/>
      <c r="E27" s="240"/>
      <c r="F27" s="240"/>
      <c r="G27" s="241"/>
      <c r="I27" s="239"/>
      <c r="J27" s="240"/>
      <c r="K27" s="240"/>
      <c r="L27" s="240"/>
      <c r="M27" s="240"/>
      <c r="N27" s="240"/>
      <c r="O27" s="241"/>
      <c r="Q27" s="239"/>
      <c r="R27" s="240"/>
      <c r="S27" s="240"/>
      <c r="T27" s="240"/>
      <c r="U27" s="240"/>
      <c r="V27" s="240"/>
      <c r="W27" s="241"/>
    </row>
    <row r="28" spans="1:23" ht="24" customHeight="1">
      <c r="A28" s="239"/>
      <c r="B28" s="240"/>
      <c r="C28" s="240"/>
      <c r="D28" s="240"/>
      <c r="E28" s="240"/>
      <c r="F28" s="240"/>
      <c r="G28" s="241"/>
      <c r="I28" s="239"/>
      <c r="J28" s="240"/>
      <c r="K28" s="240"/>
      <c r="L28" s="240"/>
      <c r="M28" s="240"/>
      <c r="N28" s="240"/>
      <c r="O28" s="241"/>
      <c r="Q28" s="239"/>
      <c r="R28" s="240"/>
      <c r="S28" s="240"/>
      <c r="T28" s="240"/>
      <c r="U28" s="240"/>
      <c r="V28" s="240"/>
      <c r="W28" s="241"/>
    </row>
    <row r="29" spans="1:23" ht="24.75" customHeight="1">
      <c r="A29" s="242" t="s">
        <v>58</v>
      </c>
      <c r="B29" s="243"/>
      <c r="C29" s="230"/>
      <c r="D29" s="231"/>
      <c r="E29" s="231"/>
      <c r="F29" s="231"/>
      <c r="G29" s="232"/>
      <c r="I29" s="242" t="s">
        <v>58</v>
      </c>
      <c r="J29" s="243"/>
      <c r="K29" s="230"/>
      <c r="L29" s="231"/>
      <c r="M29" s="231"/>
      <c r="N29" s="231"/>
      <c r="O29" s="232"/>
      <c r="Q29" s="242" t="s">
        <v>58</v>
      </c>
      <c r="R29" s="243"/>
      <c r="S29" s="230"/>
      <c r="T29" s="231"/>
      <c r="U29" s="231"/>
      <c r="V29" s="231"/>
      <c r="W29" s="232"/>
    </row>
    <row r="30" spans="1:23" ht="24.75" customHeight="1">
      <c r="A30" s="106" t="s">
        <v>60</v>
      </c>
      <c r="B30" s="107" t="s">
        <v>61</v>
      </c>
      <c r="C30" s="230"/>
      <c r="D30" s="231"/>
      <c r="E30" s="231"/>
      <c r="F30" s="231"/>
      <c r="G30" s="232"/>
      <c r="I30" s="106" t="s">
        <v>60</v>
      </c>
      <c r="J30" s="107" t="s">
        <v>61</v>
      </c>
      <c r="K30" s="230"/>
      <c r="L30" s="231"/>
      <c r="M30" s="231"/>
      <c r="N30" s="231"/>
      <c r="O30" s="232"/>
      <c r="Q30" s="106" t="s">
        <v>60</v>
      </c>
      <c r="R30" s="107" t="s">
        <v>61</v>
      </c>
      <c r="S30" s="230"/>
      <c r="T30" s="231"/>
      <c r="U30" s="231"/>
      <c r="V30" s="231"/>
      <c r="W30" s="232"/>
    </row>
    <row r="31" spans="1:23" ht="24.75" customHeight="1">
      <c r="A31" s="108">
        <v>4</v>
      </c>
      <c r="B31" s="109" t="s">
        <v>65</v>
      </c>
      <c r="C31" s="233"/>
      <c r="D31" s="234"/>
      <c r="E31" s="234"/>
      <c r="F31" s="234"/>
      <c r="G31" s="235"/>
      <c r="I31" s="108">
        <v>5</v>
      </c>
      <c r="J31" s="109" t="s">
        <v>65</v>
      </c>
      <c r="K31" s="233"/>
      <c r="L31" s="234"/>
      <c r="M31" s="234"/>
      <c r="N31" s="234"/>
      <c r="O31" s="235"/>
      <c r="Q31" s="108">
        <v>6</v>
      </c>
      <c r="R31" s="109" t="s">
        <v>65</v>
      </c>
      <c r="S31" s="233"/>
      <c r="T31" s="234"/>
      <c r="U31" s="234"/>
      <c r="V31" s="234"/>
      <c r="W31" s="235"/>
    </row>
    <row r="33" spans="1:23" ht="24" customHeight="1">
      <c r="A33" s="236" t="s">
        <v>57</v>
      </c>
      <c r="B33" s="237"/>
      <c r="C33" s="237"/>
      <c r="D33" s="237"/>
      <c r="E33" s="237"/>
      <c r="F33" s="237"/>
      <c r="G33" s="238"/>
      <c r="I33" s="236" t="s">
        <v>57</v>
      </c>
      <c r="J33" s="237"/>
      <c r="K33" s="237"/>
      <c r="L33" s="237"/>
      <c r="M33" s="237"/>
      <c r="N33" s="237"/>
      <c r="O33" s="238"/>
      <c r="Q33" s="236" t="s">
        <v>57</v>
      </c>
      <c r="R33" s="237"/>
      <c r="S33" s="237"/>
      <c r="T33" s="237"/>
      <c r="U33" s="237"/>
      <c r="V33" s="237"/>
      <c r="W33" s="238"/>
    </row>
    <row r="34" spans="1:23" ht="24" customHeight="1">
      <c r="A34" s="239"/>
      <c r="B34" s="240"/>
      <c r="C34" s="240"/>
      <c r="D34" s="240"/>
      <c r="E34" s="240"/>
      <c r="F34" s="240"/>
      <c r="G34" s="241"/>
      <c r="I34" s="239"/>
      <c r="J34" s="240"/>
      <c r="K34" s="240"/>
      <c r="L34" s="240"/>
      <c r="M34" s="240"/>
      <c r="N34" s="240"/>
      <c r="O34" s="241"/>
      <c r="Q34" s="239"/>
      <c r="R34" s="240"/>
      <c r="S34" s="240"/>
      <c r="T34" s="240"/>
      <c r="U34" s="240"/>
      <c r="V34" s="240"/>
      <c r="W34" s="241"/>
    </row>
    <row r="35" spans="1:23" ht="24" customHeight="1">
      <c r="A35" s="239"/>
      <c r="B35" s="240"/>
      <c r="C35" s="240"/>
      <c r="D35" s="240"/>
      <c r="E35" s="240"/>
      <c r="F35" s="240"/>
      <c r="G35" s="241"/>
      <c r="I35" s="239"/>
      <c r="J35" s="240"/>
      <c r="K35" s="240"/>
      <c r="L35" s="240"/>
      <c r="M35" s="240"/>
      <c r="N35" s="240"/>
      <c r="O35" s="241"/>
      <c r="Q35" s="239"/>
      <c r="R35" s="240"/>
      <c r="S35" s="240"/>
      <c r="T35" s="240"/>
      <c r="U35" s="240"/>
      <c r="V35" s="240"/>
      <c r="W35" s="241"/>
    </row>
    <row r="36" spans="1:23" ht="24" customHeight="1">
      <c r="A36" s="239"/>
      <c r="B36" s="240"/>
      <c r="C36" s="240"/>
      <c r="D36" s="240"/>
      <c r="E36" s="240"/>
      <c r="F36" s="240"/>
      <c r="G36" s="241"/>
      <c r="I36" s="239"/>
      <c r="J36" s="240"/>
      <c r="K36" s="240"/>
      <c r="L36" s="240"/>
      <c r="M36" s="240"/>
      <c r="N36" s="240"/>
      <c r="O36" s="241"/>
      <c r="Q36" s="239"/>
      <c r="R36" s="240"/>
      <c r="S36" s="240"/>
      <c r="T36" s="240"/>
      <c r="U36" s="240"/>
      <c r="V36" s="240"/>
      <c r="W36" s="241"/>
    </row>
    <row r="37" spans="1:23" ht="24" customHeight="1">
      <c r="A37" s="239"/>
      <c r="B37" s="240"/>
      <c r="C37" s="240"/>
      <c r="D37" s="240"/>
      <c r="E37" s="240"/>
      <c r="F37" s="240"/>
      <c r="G37" s="241"/>
      <c r="I37" s="239"/>
      <c r="J37" s="240"/>
      <c r="K37" s="240"/>
      <c r="L37" s="240"/>
      <c r="M37" s="240"/>
      <c r="N37" s="240"/>
      <c r="O37" s="241"/>
      <c r="Q37" s="239"/>
      <c r="R37" s="240"/>
      <c r="S37" s="240"/>
      <c r="T37" s="240"/>
      <c r="U37" s="240"/>
      <c r="V37" s="240"/>
      <c r="W37" s="241"/>
    </row>
    <row r="38" spans="1:23" ht="24.75" customHeight="1">
      <c r="A38" s="242" t="s">
        <v>58</v>
      </c>
      <c r="B38" s="243"/>
      <c r="C38" s="230"/>
      <c r="D38" s="231"/>
      <c r="E38" s="231"/>
      <c r="F38" s="231"/>
      <c r="G38" s="232"/>
      <c r="I38" s="242" t="s">
        <v>58</v>
      </c>
      <c r="J38" s="243"/>
      <c r="K38" s="230"/>
      <c r="L38" s="231"/>
      <c r="M38" s="231"/>
      <c r="N38" s="231"/>
      <c r="O38" s="232"/>
      <c r="Q38" s="242" t="s">
        <v>58</v>
      </c>
      <c r="R38" s="243"/>
      <c r="S38" s="230"/>
      <c r="T38" s="231"/>
      <c r="U38" s="231"/>
      <c r="V38" s="231"/>
      <c r="W38" s="232"/>
    </row>
    <row r="39" spans="1:23" ht="24.75" customHeight="1">
      <c r="A39" s="106" t="s">
        <v>60</v>
      </c>
      <c r="B39" s="107" t="s">
        <v>61</v>
      </c>
      <c r="C39" s="230"/>
      <c r="D39" s="231"/>
      <c r="E39" s="231"/>
      <c r="F39" s="231"/>
      <c r="G39" s="232"/>
      <c r="I39" s="106" t="s">
        <v>60</v>
      </c>
      <c r="J39" s="107" t="s">
        <v>61</v>
      </c>
      <c r="K39" s="230"/>
      <c r="L39" s="231"/>
      <c r="M39" s="231"/>
      <c r="N39" s="231"/>
      <c r="O39" s="232"/>
      <c r="Q39" s="106" t="s">
        <v>60</v>
      </c>
      <c r="R39" s="107" t="s">
        <v>61</v>
      </c>
      <c r="S39" s="230"/>
      <c r="T39" s="231"/>
      <c r="U39" s="231"/>
      <c r="V39" s="231"/>
      <c r="W39" s="232"/>
    </row>
    <row r="40" spans="1:23" ht="24.75" customHeight="1">
      <c r="A40" s="108">
        <v>7</v>
      </c>
      <c r="B40" s="109" t="s">
        <v>65</v>
      </c>
      <c r="C40" s="233"/>
      <c r="D40" s="234"/>
      <c r="E40" s="234"/>
      <c r="F40" s="234"/>
      <c r="G40" s="235"/>
      <c r="I40" s="108">
        <v>8</v>
      </c>
      <c r="J40" s="109" t="s">
        <v>65</v>
      </c>
      <c r="K40" s="233"/>
      <c r="L40" s="234"/>
      <c r="M40" s="234"/>
      <c r="N40" s="234"/>
      <c r="O40" s="235"/>
      <c r="Q40" s="108">
        <v>9</v>
      </c>
      <c r="R40" s="109" t="s">
        <v>65</v>
      </c>
      <c r="S40" s="233"/>
      <c r="T40" s="234"/>
      <c r="U40" s="234"/>
      <c r="V40" s="234"/>
      <c r="W40" s="235"/>
    </row>
    <row r="42" spans="1:23" ht="24" customHeight="1">
      <c r="A42" s="236" t="s">
        <v>57</v>
      </c>
      <c r="B42" s="237"/>
      <c r="C42" s="237"/>
      <c r="D42" s="237"/>
      <c r="E42" s="237"/>
      <c r="F42" s="237"/>
      <c r="G42" s="238"/>
      <c r="I42" s="236" t="s">
        <v>57</v>
      </c>
      <c r="J42" s="237"/>
      <c r="K42" s="237"/>
      <c r="L42" s="237"/>
      <c r="M42" s="237"/>
      <c r="N42" s="237"/>
      <c r="O42" s="238"/>
      <c r="Q42" s="236" t="s">
        <v>57</v>
      </c>
      <c r="R42" s="237"/>
      <c r="S42" s="237"/>
      <c r="T42" s="237"/>
      <c r="U42" s="237"/>
      <c r="V42" s="237"/>
      <c r="W42" s="238"/>
    </row>
    <row r="43" spans="1:23" ht="24" customHeight="1">
      <c r="A43" s="239"/>
      <c r="B43" s="240"/>
      <c r="C43" s="240"/>
      <c r="D43" s="240"/>
      <c r="E43" s="240"/>
      <c r="F43" s="240"/>
      <c r="G43" s="241"/>
      <c r="I43" s="239"/>
      <c r="J43" s="240"/>
      <c r="K43" s="240"/>
      <c r="L43" s="240"/>
      <c r="M43" s="240"/>
      <c r="N43" s="240"/>
      <c r="O43" s="241"/>
      <c r="Q43" s="239"/>
      <c r="R43" s="240"/>
      <c r="S43" s="240"/>
      <c r="T43" s="240"/>
      <c r="U43" s="240"/>
      <c r="V43" s="240"/>
      <c r="W43" s="241"/>
    </row>
    <row r="44" spans="1:23" ht="24" customHeight="1">
      <c r="A44" s="239"/>
      <c r="B44" s="240"/>
      <c r="C44" s="240"/>
      <c r="D44" s="240"/>
      <c r="E44" s="240"/>
      <c r="F44" s="240"/>
      <c r="G44" s="241"/>
      <c r="I44" s="239"/>
      <c r="J44" s="240"/>
      <c r="K44" s="240"/>
      <c r="L44" s="240"/>
      <c r="M44" s="240"/>
      <c r="N44" s="240"/>
      <c r="O44" s="241"/>
      <c r="Q44" s="239"/>
      <c r="R44" s="240"/>
      <c r="S44" s="240"/>
      <c r="T44" s="240"/>
      <c r="U44" s="240"/>
      <c r="V44" s="240"/>
      <c r="W44" s="241"/>
    </row>
    <row r="45" spans="1:23" ht="24" customHeight="1">
      <c r="A45" s="239"/>
      <c r="B45" s="240"/>
      <c r="C45" s="240"/>
      <c r="D45" s="240"/>
      <c r="E45" s="240"/>
      <c r="F45" s="240"/>
      <c r="G45" s="241"/>
      <c r="I45" s="239"/>
      <c r="J45" s="240"/>
      <c r="K45" s="240"/>
      <c r="L45" s="240"/>
      <c r="M45" s="240"/>
      <c r="N45" s="240"/>
      <c r="O45" s="241"/>
      <c r="Q45" s="239"/>
      <c r="R45" s="240"/>
      <c r="S45" s="240"/>
      <c r="T45" s="240"/>
      <c r="U45" s="240"/>
      <c r="V45" s="240"/>
      <c r="W45" s="241"/>
    </row>
    <row r="46" spans="1:23" ht="24" customHeight="1">
      <c r="A46" s="239"/>
      <c r="B46" s="240"/>
      <c r="C46" s="240"/>
      <c r="D46" s="240"/>
      <c r="E46" s="240"/>
      <c r="F46" s="240"/>
      <c r="G46" s="241"/>
      <c r="I46" s="239"/>
      <c r="J46" s="240"/>
      <c r="K46" s="240"/>
      <c r="L46" s="240"/>
      <c r="M46" s="240"/>
      <c r="N46" s="240"/>
      <c r="O46" s="241"/>
      <c r="Q46" s="239"/>
      <c r="R46" s="240"/>
      <c r="S46" s="240"/>
      <c r="T46" s="240"/>
      <c r="U46" s="240"/>
      <c r="V46" s="240"/>
      <c r="W46" s="241"/>
    </row>
    <row r="47" spans="1:23" ht="24.75" customHeight="1">
      <c r="A47" s="242" t="s">
        <v>58</v>
      </c>
      <c r="B47" s="243"/>
      <c r="C47" s="230"/>
      <c r="D47" s="231"/>
      <c r="E47" s="231"/>
      <c r="F47" s="231"/>
      <c r="G47" s="232"/>
      <c r="I47" s="242" t="s">
        <v>58</v>
      </c>
      <c r="J47" s="243"/>
      <c r="K47" s="230"/>
      <c r="L47" s="231"/>
      <c r="M47" s="231"/>
      <c r="N47" s="231"/>
      <c r="O47" s="232"/>
      <c r="Q47" s="242" t="s">
        <v>58</v>
      </c>
      <c r="R47" s="243"/>
      <c r="S47" s="230"/>
      <c r="T47" s="231"/>
      <c r="U47" s="231"/>
      <c r="V47" s="231"/>
      <c r="W47" s="232"/>
    </row>
    <row r="48" spans="1:23" ht="24.75" customHeight="1">
      <c r="A48" s="106" t="s">
        <v>60</v>
      </c>
      <c r="B48" s="107" t="s">
        <v>61</v>
      </c>
      <c r="C48" s="230"/>
      <c r="D48" s="231"/>
      <c r="E48" s="231"/>
      <c r="F48" s="231"/>
      <c r="G48" s="232"/>
      <c r="I48" s="106" t="s">
        <v>60</v>
      </c>
      <c r="J48" s="107" t="s">
        <v>61</v>
      </c>
      <c r="K48" s="230"/>
      <c r="L48" s="231"/>
      <c r="M48" s="231"/>
      <c r="N48" s="231"/>
      <c r="O48" s="232"/>
      <c r="Q48" s="106" t="s">
        <v>60</v>
      </c>
      <c r="R48" s="107" t="s">
        <v>61</v>
      </c>
      <c r="S48" s="230"/>
      <c r="T48" s="231"/>
      <c r="U48" s="231"/>
      <c r="V48" s="231"/>
      <c r="W48" s="232"/>
    </row>
    <row r="49" spans="1:23" ht="24.75" customHeight="1">
      <c r="A49" s="108">
        <v>10</v>
      </c>
      <c r="B49" s="109" t="s">
        <v>65</v>
      </c>
      <c r="C49" s="233"/>
      <c r="D49" s="234"/>
      <c r="E49" s="234"/>
      <c r="F49" s="234"/>
      <c r="G49" s="235"/>
      <c r="I49" s="108">
        <v>11</v>
      </c>
      <c r="J49" s="109" t="s">
        <v>65</v>
      </c>
      <c r="K49" s="233"/>
      <c r="L49" s="234"/>
      <c r="M49" s="234"/>
      <c r="N49" s="234"/>
      <c r="O49" s="235"/>
      <c r="Q49" s="108">
        <v>12</v>
      </c>
      <c r="R49" s="109" t="s">
        <v>65</v>
      </c>
      <c r="S49" s="233"/>
      <c r="T49" s="234"/>
      <c r="U49" s="234"/>
      <c r="V49" s="234"/>
      <c r="W49" s="235"/>
    </row>
    <row r="51" spans="1:23" ht="24" customHeight="1">
      <c r="A51" s="236" t="s">
        <v>57</v>
      </c>
      <c r="B51" s="237"/>
      <c r="C51" s="237"/>
      <c r="D51" s="237"/>
      <c r="E51" s="237"/>
      <c r="F51" s="237"/>
      <c r="G51" s="238"/>
      <c r="I51" s="236" t="s">
        <v>57</v>
      </c>
      <c r="J51" s="237"/>
      <c r="K51" s="237"/>
      <c r="L51" s="237"/>
      <c r="M51" s="237"/>
      <c r="N51" s="237"/>
      <c r="O51" s="238"/>
      <c r="Q51" s="236" t="s">
        <v>57</v>
      </c>
      <c r="R51" s="237"/>
      <c r="S51" s="237"/>
      <c r="T51" s="237"/>
      <c r="U51" s="237"/>
      <c r="V51" s="237"/>
      <c r="W51" s="238"/>
    </row>
    <row r="52" spans="1:23" ht="24" customHeight="1">
      <c r="A52" s="239"/>
      <c r="B52" s="240"/>
      <c r="C52" s="240"/>
      <c r="D52" s="240"/>
      <c r="E52" s="240"/>
      <c r="F52" s="240"/>
      <c r="G52" s="241"/>
      <c r="I52" s="239"/>
      <c r="J52" s="240"/>
      <c r="K52" s="240"/>
      <c r="L52" s="240"/>
      <c r="M52" s="240"/>
      <c r="N52" s="240"/>
      <c r="O52" s="241"/>
      <c r="Q52" s="239"/>
      <c r="R52" s="240"/>
      <c r="S52" s="240"/>
      <c r="T52" s="240"/>
      <c r="U52" s="240"/>
      <c r="V52" s="240"/>
      <c r="W52" s="241"/>
    </row>
    <row r="53" spans="1:23" ht="24" customHeight="1">
      <c r="A53" s="239"/>
      <c r="B53" s="240"/>
      <c r="C53" s="240"/>
      <c r="D53" s="240"/>
      <c r="E53" s="240"/>
      <c r="F53" s="240"/>
      <c r="G53" s="241"/>
      <c r="I53" s="239"/>
      <c r="J53" s="240"/>
      <c r="K53" s="240"/>
      <c r="L53" s="240"/>
      <c r="M53" s="240"/>
      <c r="N53" s="240"/>
      <c r="O53" s="241"/>
      <c r="Q53" s="239"/>
      <c r="R53" s="240"/>
      <c r="S53" s="240"/>
      <c r="T53" s="240"/>
      <c r="U53" s="240"/>
      <c r="V53" s="240"/>
      <c r="W53" s="241"/>
    </row>
    <row r="54" spans="1:23" ht="24" customHeight="1">
      <c r="A54" s="239"/>
      <c r="B54" s="240"/>
      <c r="C54" s="240"/>
      <c r="D54" s="240"/>
      <c r="E54" s="240"/>
      <c r="F54" s="240"/>
      <c r="G54" s="241"/>
      <c r="I54" s="239"/>
      <c r="J54" s="240"/>
      <c r="K54" s="240"/>
      <c r="L54" s="240"/>
      <c r="M54" s="240"/>
      <c r="N54" s="240"/>
      <c r="O54" s="241"/>
      <c r="Q54" s="239"/>
      <c r="R54" s="240"/>
      <c r="S54" s="240"/>
      <c r="T54" s="240"/>
      <c r="U54" s="240"/>
      <c r="V54" s="240"/>
      <c r="W54" s="241"/>
    </row>
    <row r="55" spans="1:23" ht="24" customHeight="1">
      <c r="A55" s="239"/>
      <c r="B55" s="240"/>
      <c r="C55" s="240"/>
      <c r="D55" s="240"/>
      <c r="E55" s="240"/>
      <c r="F55" s="240"/>
      <c r="G55" s="241"/>
      <c r="I55" s="239"/>
      <c r="J55" s="240"/>
      <c r="K55" s="240"/>
      <c r="L55" s="240"/>
      <c r="M55" s="240"/>
      <c r="N55" s="240"/>
      <c r="O55" s="241"/>
      <c r="Q55" s="239"/>
      <c r="R55" s="240"/>
      <c r="S55" s="240"/>
      <c r="T55" s="240"/>
      <c r="U55" s="240"/>
      <c r="V55" s="240"/>
      <c r="W55" s="241"/>
    </row>
    <row r="56" spans="1:23" ht="24.75" customHeight="1">
      <c r="A56" s="242" t="s">
        <v>58</v>
      </c>
      <c r="B56" s="243"/>
      <c r="C56" s="230"/>
      <c r="D56" s="231"/>
      <c r="E56" s="231"/>
      <c r="F56" s="231"/>
      <c r="G56" s="232"/>
      <c r="I56" s="242" t="s">
        <v>58</v>
      </c>
      <c r="J56" s="243"/>
      <c r="K56" s="230"/>
      <c r="L56" s="231"/>
      <c r="M56" s="231"/>
      <c r="N56" s="231"/>
      <c r="O56" s="232"/>
      <c r="Q56" s="242" t="s">
        <v>58</v>
      </c>
      <c r="R56" s="243"/>
      <c r="S56" s="230"/>
      <c r="T56" s="231"/>
      <c r="U56" s="231"/>
      <c r="V56" s="231"/>
      <c r="W56" s="232"/>
    </row>
    <row r="57" spans="1:23" ht="24.75" customHeight="1">
      <c r="A57" s="106" t="s">
        <v>60</v>
      </c>
      <c r="B57" s="107" t="s">
        <v>61</v>
      </c>
      <c r="C57" s="230"/>
      <c r="D57" s="231"/>
      <c r="E57" s="231"/>
      <c r="F57" s="231"/>
      <c r="G57" s="232"/>
      <c r="I57" s="106" t="s">
        <v>60</v>
      </c>
      <c r="J57" s="107" t="s">
        <v>61</v>
      </c>
      <c r="K57" s="230"/>
      <c r="L57" s="231"/>
      <c r="M57" s="231"/>
      <c r="N57" s="231"/>
      <c r="O57" s="232"/>
      <c r="Q57" s="106" t="s">
        <v>60</v>
      </c>
      <c r="R57" s="107" t="s">
        <v>61</v>
      </c>
      <c r="S57" s="230"/>
      <c r="T57" s="231"/>
      <c r="U57" s="231"/>
      <c r="V57" s="231"/>
      <c r="W57" s="232"/>
    </row>
    <row r="58" spans="1:23" ht="24.75" customHeight="1">
      <c r="A58" s="108">
        <v>13</v>
      </c>
      <c r="B58" s="109" t="s">
        <v>65</v>
      </c>
      <c r="C58" s="233"/>
      <c r="D58" s="234"/>
      <c r="E58" s="234"/>
      <c r="F58" s="234"/>
      <c r="G58" s="235"/>
      <c r="I58" s="108">
        <v>14</v>
      </c>
      <c r="J58" s="109" t="s">
        <v>65</v>
      </c>
      <c r="K58" s="233"/>
      <c r="L58" s="234"/>
      <c r="M58" s="234"/>
      <c r="N58" s="234"/>
      <c r="O58" s="235"/>
      <c r="Q58" s="108">
        <v>15</v>
      </c>
      <c r="R58" s="109" t="s">
        <v>65</v>
      </c>
      <c r="S58" s="233"/>
      <c r="T58" s="234"/>
      <c r="U58" s="234"/>
      <c r="V58" s="234"/>
      <c r="W58" s="235"/>
    </row>
    <row r="60" spans="1:23" ht="24" customHeight="1">
      <c r="A60" s="236" t="s">
        <v>57</v>
      </c>
      <c r="B60" s="237"/>
      <c r="C60" s="237"/>
      <c r="D60" s="237"/>
      <c r="E60" s="237"/>
      <c r="F60" s="237"/>
      <c r="G60" s="238"/>
      <c r="I60" s="236" t="s">
        <v>57</v>
      </c>
      <c r="J60" s="237"/>
      <c r="K60" s="237"/>
      <c r="L60" s="237"/>
      <c r="M60" s="237"/>
      <c r="N60" s="237"/>
      <c r="O60" s="238"/>
      <c r="Q60" s="236" t="s">
        <v>57</v>
      </c>
      <c r="R60" s="237"/>
      <c r="S60" s="237"/>
      <c r="T60" s="237"/>
      <c r="U60" s="237"/>
      <c r="V60" s="237"/>
      <c r="W60" s="238"/>
    </row>
    <row r="61" spans="1:23" ht="24" customHeight="1">
      <c r="A61" s="239"/>
      <c r="B61" s="240"/>
      <c r="C61" s="240"/>
      <c r="D61" s="240"/>
      <c r="E61" s="240"/>
      <c r="F61" s="240"/>
      <c r="G61" s="241"/>
      <c r="I61" s="239"/>
      <c r="J61" s="240"/>
      <c r="K61" s="240"/>
      <c r="L61" s="240"/>
      <c r="M61" s="240"/>
      <c r="N61" s="240"/>
      <c r="O61" s="241"/>
      <c r="Q61" s="239"/>
      <c r="R61" s="240"/>
      <c r="S61" s="240"/>
      <c r="T61" s="240"/>
      <c r="U61" s="240"/>
      <c r="V61" s="240"/>
      <c r="W61" s="241"/>
    </row>
    <row r="62" spans="1:23" ht="24" customHeight="1">
      <c r="A62" s="239"/>
      <c r="B62" s="240"/>
      <c r="C62" s="240"/>
      <c r="D62" s="240"/>
      <c r="E62" s="240"/>
      <c r="F62" s="240"/>
      <c r="G62" s="241"/>
      <c r="I62" s="239"/>
      <c r="J62" s="240"/>
      <c r="K62" s="240"/>
      <c r="L62" s="240"/>
      <c r="M62" s="240"/>
      <c r="N62" s="240"/>
      <c r="O62" s="241"/>
      <c r="Q62" s="239"/>
      <c r="R62" s="240"/>
      <c r="S62" s="240"/>
      <c r="T62" s="240"/>
      <c r="U62" s="240"/>
      <c r="V62" s="240"/>
      <c r="W62" s="241"/>
    </row>
    <row r="63" spans="1:23" ht="24" customHeight="1">
      <c r="A63" s="239"/>
      <c r="B63" s="240"/>
      <c r="C63" s="240"/>
      <c r="D63" s="240"/>
      <c r="E63" s="240"/>
      <c r="F63" s="240"/>
      <c r="G63" s="241"/>
      <c r="I63" s="239"/>
      <c r="J63" s="240"/>
      <c r="K63" s="240"/>
      <c r="L63" s="240"/>
      <c r="M63" s="240"/>
      <c r="N63" s="240"/>
      <c r="O63" s="241"/>
      <c r="Q63" s="239"/>
      <c r="R63" s="240"/>
      <c r="S63" s="240"/>
      <c r="T63" s="240"/>
      <c r="U63" s="240"/>
      <c r="V63" s="240"/>
      <c r="W63" s="241"/>
    </row>
    <row r="64" spans="1:23" ht="24" customHeight="1">
      <c r="A64" s="239"/>
      <c r="B64" s="240"/>
      <c r="C64" s="240"/>
      <c r="D64" s="240"/>
      <c r="E64" s="240"/>
      <c r="F64" s="240"/>
      <c r="G64" s="241"/>
      <c r="I64" s="239"/>
      <c r="J64" s="240"/>
      <c r="K64" s="240"/>
      <c r="L64" s="240"/>
      <c r="M64" s="240"/>
      <c r="N64" s="240"/>
      <c r="O64" s="241"/>
      <c r="Q64" s="239"/>
      <c r="R64" s="240"/>
      <c r="S64" s="240"/>
      <c r="T64" s="240"/>
      <c r="U64" s="240"/>
      <c r="V64" s="240"/>
      <c r="W64" s="241"/>
    </row>
    <row r="65" spans="1:23" ht="24.75" customHeight="1">
      <c r="A65" s="242" t="s">
        <v>58</v>
      </c>
      <c r="B65" s="243"/>
      <c r="C65" s="230"/>
      <c r="D65" s="231"/>
      <c r="E65" s="231"/>
      <c r="F65" s="231"/>
      <c r="G65" s="232"/>
      <c r="I65" s="242" t="s">
        <v>58</v>
      </c>
      <c r="J65" s="243"/>
      <c r="K65" s="230"/>
      <c r="L65" s="231"/>
      <c r="M65" s="231"/>
      <c r="N65" s="231"/>
      <c r="O65" s="232"/>
      <c r="Q65" s="242" t="s">
        <v>58</v>
      </c>
      <c r="R65" s="243"/>
      <c r="S65" s="230"/>
      <c r="T65" s="231"/>
      <c r="U65" s="231"/>
      <c r="V65" s="231"/>
      <c r="W65" s="232"/>
    </row>
    <row r="66" spans="1:23" ht="24.75" customHeight="1">
      <c r="A66" s="106" t="s">
        <v>60</v>
      </c>
      <c r="B66" s="107" t="s">
        <v>61</v>
      </c>
      <c r="C66" s="230"/>
      <c r="D66" s="231"/>
      <c r="E66" s="231"/>
      <c r="F66" s="231"/>
      <c r="G66" s="232"/>
      <c r="I66" s="106" t="s">
        <v>60</v>
      </c>
      <c r="J66" s="107" t="s">
        <v>61</v>
      </c>
      <c r="K66" s="230"/>
      <c r="L66" s="231"/>
      <c r="M66" s="231"/>
      <c r="N66" s="231"/>
      <c r="O66" s="232"/>
      <c r="Q66" s="106" t="s">
        <v>60</v>
      </c>
      <c r="R66" s="107" t="s">
        <v>61</v>
      </c>
      <c r="S66" s="230"/>
      <c r="T66" s="231"/>
      <c r="U66" s="231"/>
      <c r="V66" s="231"/>
      <c r="W66" s="232"/>
    </row>
    <row r="67" spans="1:23" ht="24.75" customHeight="1">
      <c r="A67" s="108">
        <v>16</v>
      </c>
      <c r="B67" s="109" t="s">
        <v>65</v>
      </c>
      <c r="C67" s="233"/>
      <c r="D67" s="234"/>
      <c r="E67" s="234"/>
      <c r="F67" s="234"/>
      <c r="G67" s="235"/>
      <c r="I67" s="108">
        <v>17</v>
      </c>
      <c r="J67" s="109" t="s">
        <v>65</v>
      </c>
      <c r="K67" s="233"/>
      <c r="L67" s="234"/>
      <c r="M67" s="234"/>
      <c r="N67" s="234"/>
      <c r="O67" s="235"/>
      <c r="Q67" s="108">
        <v>18</v>
      </c>
      <c r="R67" s="109" t="s">
        <v>65</v>
      </c>
      <c r="S67" s="233"/>
      <c r="T67" s="234"/>
      <c r="U67" s="234"/>
      <c r="V67" s="234"/>
      <c r="W67" s="235"/>
    </row>
    <row r="69" spans="1:23" ht="24" customHeight="1">
      <c r="A69" s="236" t="s">
        <v>57</v>
      </c>
      <c r="B69" s="237"/>
      <c r="C69" s="237"/>
      <c r="D69" s="237"/>
      <c r="E69" s="237"/>
      <c r="F69" s="237"/>
      <c r="G69" s="238"/>
      <c r="I69" s="236" t="s">
        <v>57</v>
      </c>
      <c r="J69" s="237"/>
      <c r="K69" s="237"/>
      <c r="L69" s="237"/>
      <c r="M69" s="237"/>
      <c r="N69" s="237"/>
      <c r="O69" s="238"/>
      <c r="Q69" s="236" t="s">
        <v>57</v>
      </c>
      <c r="R69" s="237"/>
      <c r="S69" s="237"/>
      <c r="T69" s="237"/>
      <c r="U69" s="237"/>
      <c r="V69" s="237"/>
      <c r="W69" s="238"/>
    </row>
    <row r="70" spans="1:23" ht="24" customHeight="1">
      <c r="A70" s="239"/>
      <c r="B70" s="240"/>
      <c r="C70" s="240"/>
      <c r="D70" s="240"/>
      <c r="E70" s="240"/>
      <c r="F70" s="240"/>
      <c r="G70" s="241"/>
      <c r="I70" s="239"/>
      <c r="J70" s="240"/>
      <c r="K70" s="240"/>
      <c r="L70" s="240"/>
      <c r="M70" s="240"/>
      <c r="N70" s="240"/>
      <c r="O70" s="241"/>
      <c r="Q70" s="239"/>
      <c r="R70" s="240"/>
      <c r="S70" s="240"/>
      <c r="T70" s="240"/>
      <c r="U70" s="240"/>
      <c r="V70" s="240"/>
      <c r="W70" s="241"/>
    </row>
    <row r="71" spans="1:23" ht="24" customHeight="1">
      <c r="A71" s="239"/>
      <c r="B71" s="240"/>
      <c r="C71" s="240"/>
      <c r="D71" s="240"/>
      <c r="E71" s="240"/>
      <c r="F71" s="240"/>
      <c r="G71" s="241"/>
      <c r="I71" s="239"/>
      <c r="J71" s="240"/>
      <c r="K71" s="240"/>
      <c r="L71" s="240"/>
      <c r="M71" s="240"/>
      <c r="N71" s="240"/>
      <c r="O71" s="241"/>
      <c r="Q71" s="239"/>
      <c r="R71" s="240"/>
      <c r="S71" s="240"/>
      <c r="T71" s="240"/>
      <c r="U71" s="240"/>
      <c r="V71" s="240"/>
      <c r="W71" s="241"/>
    </row>
    <row r="72" spans="1:23" ht="24" customHeight="1">
      <c r="A72" s="239"/>
      <c r="B72" s="240"/>
      <c r="C72" s="240"/>
      <c r="D72" s="240"/>
      <c r="E72" s="240"/>
      <c r="F72" s="240"/>
      <c r="G72" s="241"/>
      <c r="I72" s="239"/>
      <c r="J72" s="240"/>
      <c r="K72" s="240"/>
      <c r="L72" s="240"/>
      <c r="M72" s="240"/>
      <c r="N72" s="240"/>
      <c r="O72" s="241"/>
      <c r="Q72" s="239"/>
      <c r="R72" s="240"/>
      <c r="S72" s="240"/>
      <c r="T72" s="240"/>
      <c r="U72" s="240"/>
      <c r="V72" s="240"/>
      <c r="W72" s="241"/>
    </row>
    <row r="73" spans="1:23" ht="24" customHeight="1">
      <c r="A73" s="239"/>
      <c r="B73" s="240"/>
      <c r="C73" s="240"/>
      <c r="D73" s="240"/>
      <c r="E73" s="240"/>
      <c r="F73" s="240"/>
      <c r="G73" s="241"/>
      <c r="I73" s="239"/>
      <c r="J73" s="240"/>
      <c r="K73" s="240"/>
      <c r="L73" s="240"/>
      <c r="M73" s="240"/>
      <c r="N73" s="240"/>
      <c r="O73" s="241"/>
      <c r="Q73" s="239"/>
      <c r="R73" s="240"/>
      <c r="S73" s="240"/>
      <c r="T73" s="240"/>
      <c r="U73" s="240"/>
      <c r="V73" s="240"/>
      <c r="W73" s="241"/>
    </row>
    <row r="74" spans="1:23" ht="24.75" customHeight="1">
      <c r="A74" s="242" t="s">
        <v>58</v>
      </c>
      <c r="B74" s="243"/>
      <c r="C74" s="230"/>
      <c r="D74" s="231"/>
      <c r="E74" s="231"/>
      <c r="F74" s="231"/>
      <c r="G74" s="232"/>
      <c r="I74" s="242" t="s">
        <v>58</v>
      </c>
      <c r="J74" s="243"/>
      <c r="K74" s="230"/>
      <c r="L74" s="231"/>
      <c r="M74" s="231"/>
      <c r="N74" s="231"/>
      <c r="O74" s="232"/>
      <c r="Q74" s="242" t="s">
        <v>58</v>
      </c>
      <c r="R74" s="243"/>
      <c r="S74" s="230"/>
      <c r="T74" s="231"/>
      <c r="U74" s="231"/>
      <c r="V74" s="231"/>
      <c r="W74" s="232"/>
    </row>
    <row r="75" spans="1:23" ht="24.75" customHeight="1">
      <c r="A75" s="106" t="s">
        <v>60</v>
      </c>
      <c r="B75" s="107" t="s">
        <v>61</v>
      </c>
      <c r="C75" s="230"/>
      <c r="D75" s="231"/>
      <c r="E75" s="231"/>
      <c r="F75" s="231"/>
      <c r="G75" s="232"/>
      <c r="I75" s="106" t="s">
        <v>60</v>
      </c>
      <c r="J75" s="107" t="s">
        <v>61</v>
      </c>
      <c r="K75" s="230"/>
      <c r="L75" s="231"/>
      <c r="M75" s="231"/>
      <c r="N75" s="231"/>
      <c r="O75" s="232"/>
      <c r="Q75" s="106" t="s">
        <v>60</v>
      </c>
      <c r="R75" s="107" t="s">
        <v>61</v>
      </c>
      <c r="S75" s="230"/>
      <c r="T75" s="231"/>
      <c r="U75" s="231"/>
      <c r="V75" s="231"/>
      <c r="W75" s="232"/>
    </row>
    <row r="76" spans="1:23" ht="24.75" customHeight="1">
      <c r="A76" s="108">
        <v>19</v>
      </c>
      <c r="B76" s="109" t="s">
        <v>65</v>
      </c>
      <c r="C76" s="233"/>
      <c r="D76" s="234"/>
      <c r="E76" s="234"/>
      <c r="F76" s="234"/>
      <c r="G76" s="235"/>
      <c r="I76" s="108">
        <v>20</v>
      </c>
      <c r="J76" s="109" t="s">
        <v>65</v>
      </c>
      <c r="K76" s="233"/>
      <c r="L76" s="234"/>
      <c r="M76" s="234"/>
      <c r="N76" s="234"/>
      <c r="O76" s="235"/>
      <c r="Q76" s="108">
        <v>21</v>
      </c>
      <c r="R76" s="109" t="s">
        <v>65</v>
      </c>
      <c r="S76" s="233"/>
      <c r="T76" s="234"/>
      <c r="U76" s="234"/>
      <c r="V76" s="234"/>
      <c r="W76" s="235"/>
    </row>
    <row r="78" spans="1:23" ht="24" customHeight="1">
      <c r="A78" s="236" t="s">
        <v>57</v>
      </c>
      <c r="B78" s="237"/>
      <c r="C78" s="237"/>
      <c r="D78" s="237"/>
      <c r="E78" s="237"/>
      <c r="F78" s="237"/>
      <c r="G78" s="238"/>
      <c r="I78" s="236" t="s">
        <v>57</v>
      </c>
      <c r="J78" s="237"/>
      <c r="K78" s="237"/>
      <c r="L78" s="237"/>
      <c r="M78" s="237"/>
      <c r="N78" s="237"/>
      <c r="O78" s="238"/>
      <c r="Q78" s="236" t="s">
        <v>57</v>
      </c>
      <c r="R78" s="237"/>
      <c r="S78" s="237"/>
      <c r="T78" s="237"/>
      <c r="U78" s="237"/>
      <c r="V78" s="237"/>
      <c r="W78" s="238"/>
    </row>
    <row r="79" spans="1:23" ht="24" customHeight="1">
      <c r="A79" s="239"/>
      <c r="B79" s="240"/>
      <c r="C79" s="240"/>
      <c r="D79" s="240"/>
      <c r="E79" s="240"/>
      <c r="F79" s="240"/>
      <c r="G79" s="241"/>
      <c r="I79" s="239"/>
      <c r="J79" s="240"/>
      <c r="K79" s="240"/>
      <c r="L79" s="240"/>
      <c r="M79" s="240"/>
      <c r="N79" s="240"/>
      <c r="O79" s="241"/>
      <c r="Q79" s="239"/>
      <c r="R79" s="240"/>
      <c r="S79" s="240"/>
      <c r="T79" s="240"/>
      <c r="U79" s="240"/>
      <c r="V79" s="240"/>
      <c r="W79" s="241"/>
    </row>
    <row r="80" spans="1:23" ht="24" customHeight="1">
      <c r="A80" s="239"/>
      <c r="B80" s="240"/>
      <c r="C80" s="240"/>
      <c r="D80" s="240"/>
      <c r="E80" s="240"/>
      <c r="F80" s="240"/>
      <c r="G80" s="241"/>
      <c r="I80" s="239"/>
      <c r="J80" s="240"/>
      <c r="K80" s="240"/>
      <c r="L80" s="240"/>
      <c r="M80" s="240"/>
      <c r="N80" s="240"/>
      <c r="O80" s="241"/>
      <c r="Q80" s="239"/>
      <c r="R80" s="240"/>
      <c r="S80" s="240"/>
      <c r="T80" s="240"/>
      <c r="U80" s="240"/>
      <c r="V80" s="240"/>
      <c r="W80" s="241"/>
    </row>
    <row r="81" spans="1:23" ht="24" customHeight="1">
      <c r="A81" s="239"/>
      <c r="B81" s="240"/>
      <c r="C81" s="240"/>
      <c r="D81" s="240"/>
      <c r="E81" s="240"/>
      <c r="F81" s="240"/>
      <c r="G81" s="241"/>
      <c r="I81" s="239"/>
      <c r="J81" s="240"/>
      <c r="K81" s="240"/>
      <c r="L81" s="240"/>
      <c r="M81" s="240"/>
      <c r="N81" s="240"/>
      <c r="O81" s="241"/>
      <c r="Q81" s="239"/>
      <c r="R81" s="240"/>
      <c r="S81" s="240"/>
      <c r="T81" s="240"/>
      <c r="U81" s="240"/>
      <c r="V81" s="240"/>
      <c r="W81" s="241"/>
    </row>
    <row r="82" spans="1:23" ht="24" customHeight="1">
      <c r="A82" s="239"/>
      <c r="B82" s="240"/>
      <c r="C82" s="240"/>
      <c r="D82" s="240"/>
      <c r="E82" s="240"/>
      <c r="F82" s="240"/>
      <c r="G82" s="241"/>
      <c r="I82" s="239"/>
      <c r="J82" s="240"/>
      <c r="K82" s="240"/>
      <c r="L82" s="240"/>
      <c r="M82" s="240"/>
      <c r="N82" s="240"/>
      <c r="O82" s="241"/>
      <c r="Q82" s="239"/>
      <c r="R82" s="240"/>
      <c r="S82" s="240"/>
      <c r="T82" s="240"/>
      <c r="U82" s="240"/>
      <c r="V82" s="240"/>
      <c r="W82" s="241"/>
    </row>
    <row r="83" spans="1:23" ht="24.75" customHeight="1">
      <c r="A83" s="242" t="s">
        <v>58</v>
      </c>
      <c r="B83" s="243"/>
      <c r="C83" s="230"/>
      <c r="D83" s="231"/>
      <c r="E83" s="231"/>
      <c r="F83" s="231"/>
      <c r="G83" s="232"/>
      <c r="I83" s="242" t="s">
        <v>58</v>
      </c>
      <c r="J83" s="243"/>
      <c r="K83" s="230"/>
      <c r="L83" s="231"/>
      <c r="M83" s="231"/>
      <c r="N83" s="231"/>
      <c r="O83" s="232"/>
      <c r="Q83" s="242" t="s">
        <v>58</v>
      </c>
      <c r="R83" s="243"/>
      <c r="S83" s="230"/>
      <c r="T83" s="231"/>
      <c r="U83" s="231"/>
      <c r="V83" s="231"/>
      <c r="W83" s="232"/>
    </row>
    <row r="84" spans="1:23" ht="24.75" customHeight="1">
      <c r="A84" s="106" t="s">
        <v>60</v>
      </c>
      <c r="B84" s="107" t="s">
        <v>61</v>
      </c>
      <c r="C84" s="230"/>
      <c r="D84" s="231"/>
      <c r="E84" s="231"/>
      <c r="F84" s="231"/>
      <c r="G84" s="232"/>
      <c r="I84" s="106" t="s">
        <v>60</v>
      </c>
      <c r="J84" s="107" t="s">
        <v>61</v>
      </c>
      <c r="K84" s="230"/>
      <c r="L84" s="231"/>
      <c r="M84" s="231"/>
      <c r="N84" s="231"/>
      <c r="O84" s="232"/>
      <c r="Q84" s="106" t="s">
        <v>60</v>
      </c>
      <c r="R84" s="107" t="s">
        <v>61</v>
      </c>
      <c r="S84" s="230"/>
      <c r="T84" s="231"/>
      <c r="U84" s="231"/>
      <c r="V84" s="231"/>
      <c r="W84" s="232"/>
    </row>
    <row r="85" spans="1:23" ht="24.75" customHeight="1">
      <c r="A85" s="108">
        <v>22</v>
      </c>
      <c r="B85" s="109" t="s">
        <v>65</v>
      </c>
      <c r="C85" s="233"/>
      <c r="D85" s="234"/>
      <c r="E85" s="234"/>
      <c r="F85" s="234"/>
      <c r="G85" s="235"/>
      <c r="I85" s="108">
        <v>23</v>
      </c>
      <c r="J85" s="109" t="s">
        <v>65</v>
      </c>
      <c r="K85" s="233"/>
      <c r="L85" s="234"/>
      <c r="M85" s="234"/>
      <c r="N85" s="234"/>
      <c r="O85" s="235"/>
      <c r="Q85" s="108">
        <v>24</v>
      </c>
      <c r="R85" s="109" t="s">
        <v>65</v>
      </c>
      <c r="S85" s="233"/>
      <c r="T85" s="234"/>
      <c r="U85" s="234"/>
      <c r="V85" s="234"/>
      <c r="W85" s="235"/>
    </row>
    <row r="87" spans="1:23" ht="24" customHeight="1">
      <c r="A87" s="236" t="s">
        <v>57</v>
      </c>
      <c r="B87" s="237"/>
      <c r="C87" s="237"/>
      <c r="D87" s="237"/>
      <c r="E87" s="237"/>
      <c r="F87" s="237"/>
      <c r="G87" s="238"/>
      <c r="I87" s="236" t="s">
        <v>57</v>
      </c>
      <c r="J87" s="237"/>
      <c r="K87" s="237"/>
      <c r="L87" s="237"/>
      <c r="M87" s="237"/>
      <c r="N87" s="237"/>
      <c r="O87" s="238"/>
      <c r="Q87" s="236" t="s">
        <v>57</v>
      </c>
      <c r="R87" s="237"/>
      <c r="S87" s="237"/>
      <c r="T87" s="237"/>
      <c r="U87" s="237"/>
      <c r="V87" s="237"/>
      <c r="W87" s="238"/>
    </row>
    <row r="88" spans="1:23" ht="24" customHeight="1">
      <c r="A88" s="239"/>
      <c r="B88" s="240"/>
      <c r="C88" s="240"/>
      <c r="D88" s="240"/>
      <c r="E88" s="240"/>
      <c r="F88" s="240"/>
      <c r="G88" s="241"/>
      <c r="I88" s="239"/>
      <c r="J88" s="240"/>
      <c r="K88" s="240"/>
      <c r="L88" s="240"/>
      <c r="M88" s="240"/>
      <c r="N88" s="240"/>
      <c r="O88" s="241"/>
      <c r="Q88" s="239"/>
      <c r="R88" s="240"/>
      <c r="S88" s="240"/>
      <c r="T88" s="240"/>
      <c r="U88" s="240"/>
      <c r="V88" s="240"/>
      <c r="W88" s="241"/>
    </row>
    <row r="89" spans="1:23" ht="24" customHeight="1">
      <c r="A89" s="239"/>
      <c r="B89" s="240"/>
      <c r="C89" s="240"/>
      <c r="D89" s="240"/>
      <c r="E89" s="240"/>
      <c r="F89" s="240"/>
      <c r="G89" s="241"/>
      <c r="I89" s="239"/>
      <c r="J89" s="240"/>
      <c r="K89" s="240"/>
      <c r="L89" s="240"/>
      <c r="M89" s="240"/>
      <c r="N89" s="240"/>
      <c r="O89" s="241"/>
      <c r="Q89" s="239"/>
      <c r="R89" s="240"/>
      <c r="S89" s="240"/>
      <c r="T89" s="240"/>
      <c r="U89" s="240"/>
      <c r="V89" s="240"/>
      <c r="W89" s="241"/>
    </row>
    <row r="90" spans="1:23" ht="24" customHeight="1">
      <c r="A90" s="239"/>
      <c r="B90" s="240"/>
      <c r="C90" s="240"/>
      <c r="D90" s="240"/>
      <c r="E90" s="240"/>
      <c r="F90" s="240"/>
      <c r="G90" s="241"/>
      <c r="I90" s="239"/>
      <c r="J90" s="240"/>
      <c r="K90" s="240"/>
      <c r="L90" s="240"/>
      <c r="M90" s="240"/>
      <c r="N90" s="240"/>
      <c r="O90" s="241"/>
      <c r="Q90" s="239"/>
      <c r="R90" s="240"/>
      <c r="S90" s="240"/>
      <c r="T90" s="240"/>
      <c r="U90" s="240"/>
      <c r="V90" s="240"/>
      <c r="W90" s="241"/>
    </row>
    <row r="91" spans="1:23" ht="24" customHeight="1">
      <c r="A91" s="239"/>
      <c r="B91" s="240"/>
      <c r="C91" s="240"/>
      <c r="D91" s="240"/>
      <c r="E91" s="240"/>
      <c r="F91" s="240"/>
      <c r="G91" s="241"/>
      <c r="I91" s="239"/>
      <c r="J91" s="240"/>
      <c r="K91" s="240"/>
      <c r="L91" s="240"/>
      <c r="M91" s="240"/>
      <c r="N91" s="240"/>
      <c r="O91" s="241"/>
      <c r="Q91" s="239"/>
      <c r="R91" s="240"/>
      <c r="S91" s="240"/>
      <c r="T91" s="240"/>
      <c r="U91" s="240"/>
      <c r="V91" s="240"/>
      <c r="W91" s="241"/>
    </row>
    <row r="92" spans="1:23" ht="24.75" customHeight="1">
      <c r="A92" s="242" t="s">
        <v>58</v>
      </c>
      <c r="B92" s="243"/>
      <c r="C92" s="230"/>
      <c r="D92" s="231"/>
      <c r="E92" s="231"/>
      <c r="F92" s="231"/>
      <c r="G92" s="232"/>
      <c r="I92" s="242" t="s">
        <v>58</v>
      </c>
      <c r="J92" s="243"/>
      <c r="K92" s="230"/>
      <c r="L92" s="231"/>
      <c r="M92" s="231"/>
      <c r="N92" s="231"/>
      <c r="O92" s="232"/>
      <c r="Q92" s="242" t="s">
        <v>58</v>
      </c>
      <c r="R92" s="243"/>
      <c r="S92" s="230"/>
      <c r="T92" s="231"/>
      <c r="U92" s="231"/>
      <c r="V92" s="231"/>
      <c r="W92" s="232"/>
    </row>
    <row r="93" spans="1:23" ht="24.75" customHeight="1">
      <c r="A93" s="106" t="s">
        <v>60</v>
      </c>
      <c r="B93" s="107" t="s">
        <v>61</v>
      </c>
      <c r="C93" s="230"/>
      <c r="D93" s="231"/>
      <c r="E93" s="231"/>
      <c r="F93" s="231"/>
      <c r="G93" s="232"/>
      <c r="I93" s="106" t="s">
        <v>60</v>
      </c>
      <c r="J93" s="107" t="s">
        <v>61</v>
      </c>
      <c r="K93" s="230"/>
      <c r="L93" s="231"/>
      <c r="M93" s="231"/>
      <c r="N93" s="231"/>
      <c r="O93" s="232"/>
      <c r="Q93" s="106" t="s">
        <v>60</v>
      </c>
      <c r="R93" s="107" t="s">
        <v>61</v>
      </c>
      <c r="S93" s="230"/>
      <c r="T93" s="231"/>
      <c r="U93" s="231"/>
      <c r="V93" s="231"/>
      <c r="W93" s="232"/>
    </row>
    <row r="94" spans="1:23" ht="24.75" customHeight="1">
      <c r="A94" s="108">
        <v>25</v>
      </c>
      <c r="B94" s="109" t="s">
        <v>65</v>
      </c>
      <c r="C94" s="233"/>
      <c r="D94" s="234"/>
      <c r="E94" s="234"/>
      <c r="F94" s="234"/>
      <c r="G94" s="235"/>
      <c r="I94" s="108">
        <v>26</v>
      </c>
      <c r="J94" s="109" t="s">
        <v>65</v>
      </c>
      <c r="K94" s="233"/>
      <c r="L94" s="234"/>
      <c r="M94" s="234"/>
      <c r="N94" s="234"/>
      <c r="O94" s="235"/>
      <c r="Q94" s="108">
        <v>27</v>
      </c>
      <c r="R94" s="109" t="s">
        <v>65</v>
      </c>
      <c r="S94" s="233"/>
      <c r="T94" s="234"/>
      <c r="U94" s="234"/>
      <c r="V94" s="234"/>
      <c r="W94" s="235"/>
    </row>
    <row r="96" spans="1:23" ht="24" customHeight="1">
      <c r="A96" s="236" t="s">
        <v>57</v>
      </c>
      <c r="B96" s="237"/>
      <c r="C96" s="237"/>
      <c r="D96" s="237"/>
      <c r="E96" s="237"/>
      <c r="F96" s="237"/>
      <c r="G96" s="238"/>
      <c r="I96" s="236" t="s">
        <v>57</v>
      </c>
      <c r="J96" s="237"/>
      <c r="K96" s="237"/>
      <c r="L96" s="237"/>
      <c r="M96" s="237"/>
      <c r="N96" s="237"/>
      <c r="O96" s="238"/>
      <c r="Q96" s="236" t="s">
        <v>57</v>
      </c>
      <c r="R96" s="237"/>
      <c r="S96" s="237"/>
      <c r="T96" s="237"/>
      <c r="U96" s="237"/>
      <c r="V96" s="237"/>
      <c r="W96" s="238"/>
    </row>
    <row r="97" spans="1:23" ht="24" customHeight="1">
      <c r="A97" s="239"/>
      <c r="B97" s="240"/>
      <c r="C97" s="240"/>
      <c r="D97" s="240"/>
      <c r="E97" s="240"/>
      <c r="F97" s="240"/>
      <c r="G97" s="241"/>
      <c r="I97" s="239"/>
      <c r="J97" s="240"/>
      <c r="K97" s="240"/>
      <c r="L97" s="240"/>
      <c r="M97" s="240"/>
      <c r="N97" s="240"/>
      <c r="O97" s="241"/>
      <c r="Q97" s="239"/>
      <c r="R97" s="240"/>
      <c r="S97" s="240"/>
      <c r="T97" s="240"/>
      <c r="U97" s="240"/>
      <c r="V97" s="240"/>
      <c r="W97" s="241"/>
    </row>
    <row r="98" spans="1:23" ht="24" customHeight="1">
      <c r="A98" s="239"/>
      <c r="B98" s="240"/>
      <c r="C98" s="240"/>
      <c r="D98" s="240"/>
      <c r="E98" s="240"/>
      <c r="F98" s="240"/>
      <c r="G98" s="241"/>
      <c r="I98" s="239"/>
      <c r="J98" s="240"/>
      <c r="K98" s="240"/>
      <c r="L98" s="240"/>
      <c r="M98" s="240"/>
      <c r="N98" s="240"/>
      <c r="O98" s="241"/>
      <c r="Q98" s="239"/>
      <c r="R98" s="240"/>
      <c r="S98" s="240"/>
      <c r="T98" s="240"/>
      <c r="U98" s="240"/>
      <c r="V98" s="240"/>
      <c r="W98" s="241"/>
    </row>
    <row r="99" spans="1:23" ht="24" customHeight="1">
      <c r="A99" s="239"/>
      <c r="B99" s="240"/>
      <c r="C99" s="240"/>
      <c r="D99" s="240"/>
      <c r="E99" s="240"/>
      <c r="F99" s="240"/>
      <c r="G99" s="241"/>
      <c r="I99" s="239"/>
      <c r="J99" s="240"/>
      <c r="K99" s="240"/>
      <c r="L99" s="240"/>
      <c r="M99" s="240"/>
      <c r="N99" s="240"/>
      <c r="O99" s="241"/>
      <c r="Q99" s="239"/>
      <c r="R99" s="240"/>
      <c r="S99" s="240"/>
      <c r="T99" s="240"/>
      <c r="U99" s="240"/>
      <c r="V99" s="240"/>
      <c r="W99" s="241"/>
    </row>
    <row r="100" spans="1:23" ht="24" customHeight="1">
      <c r="A100" s="239"/>
      <c r="B100" s="240"/>
      <c r="C100" s="240"/>
      <c r="D100" s="240"/>
      <c r="E100" s="240"/>
      <c r="F100" s="240"/>
      <c r="G100" s="241"/>
      <c r="I100" s="239"/>
      <c r="J100" s="240"/>
      <c r="K100" s="240"/>
      <c r="L100" s="240"/>
      <c r="M100" s="240"/>
      <c r="N100" s="240"/>
      <c r="O100" s="241"/>
      <c r="Q100" s="239"/>
      <c r="R100" s="240"/>
      <c r="S100" s="240"/>
      <c r="T100" s="240"/>
      <c r="U100" s="240"/>
      <c r="V100" s="240"/>
      <c r="W100" s="241"/>
    </row>
    <row r="101" spans="1:23" ht="24.75" customHeight="1">
      <c r="A101" s="242" t="s">
        <v>58</v>
      </c>
      <c r="B101" s="243"/>
      <c r="C101" s="230"/>
      <c r="D101" s="231"/>
      <c r="E101" s="231"/>
      <c r="F101" s="231"/>
      <c r="G101" s="232"/>
      <c r="I101" s="242" t="s">
        <v>58</v>
      </c>
      <c r="J101" s="243"/>
      <c r="K101" s="230"/>
      <c r="L101" s="231"/>
      <c r="M101" s="231"/>
      <c r="N101" s="231"/>
      <c r="O101" s="232"/>
      <c r="Q101" s="242" t="s">
        <v>58</v>
      </c>
      <c r="R101" s="243"/>
      <c r="S101" s="230"/>
      <c r="T101" s="231"/>
      <c r="U101" s="231"/>
      <c r="V101" s="231"/>
      <c r="W101" s="232"/>
    </row>
    <row r="102" spans="1:23" ht="24.75" customHeight="1">
      <c r="A102" s="106" t="s">
        <v>60</v>
      </c>
      <c r="B102" s="107" t="s">
        <v>61</v>
      </c>
      <c r="C102" s="230"/>
      <c r="D102" s="231"/>
      <c r="E102" s="231"/>
      <c r="F102" s="231"/>
      <c r="G102" s="232"/>
      <c r="I102" s="106" t="s">
        <v>60</v>
      </c>
      <c r="J102" s="107" t="s">
        <v>61</v>
      </c>
      <c r="K102" s="230"/>
      <c r="L102" s="231"/>
      <c r="M102" s="231"/>
      <c r="N102" s="231"/>
      <c r="O102" s="232"/>
      <c r="Q102" s="106" t="s">
        <v>60</v>
      </c>
      <c r="R102" s="107" t="s">
        <v>61</v>
      </c>
      <c r="S102" s="230"/>
      <c r="T102" s="231"/>
      <c r="U102" s="231"/>
      <c r="V102" s="231"/>
      <c r="W102" s="232"/>
    </row>
    <row r="103" spans="1:23" ht="24.75" customHeight="1">
      <c r="A103" s="108">
        <v>28</v>
      </c>
      <c r="B103" s="109" t="s">
        <v>65</v>
      </c>
      <c r="C103" s="233"/>
      <c r="D103" s="234"/>
      <c r="E103" s="234"/>
      <c r="F103" s="234"/>
      <c r="G103" s="235"/>
      <c r="I103" s="108">
        <v>29</v>
      </c>
      <c r="J103" s="109" t="s">
        <v>65</v>
      </c>
      <c r="K103" s="233"/>
      <c r="L103" s="234"/>
      <c r="M103" s="234"/>
      <c r="N103" s="234"/>
      <c r="O103" s="235"/>
      <c r="Q103" s="108">
        <v>30</v>
      </c>
      <c r="R103" s="109" t="s">
        <v>65</v>
      </c>
      <c r="S103" s="233"/>
      <c r="T103" s="234"/>
      <c r="U103" s="234"/>
      <c r="V103" s="234"/>
      <c r="W103" s="235"/>
    </row>
  </sheetData>
  <mergeCells count="167">
    <mergeCell ref="C48:G48"/>
    <mergeCell ref="K48:O48"/>
    <mergeCell ref="S48:W48"/>
    <mergeCell ref="C56:G56"/>
    <mergeCell ref="K56:O56"/>
    <mergeCell ref="S56:W56"/>
    <mergeCell ref="C57:G57"/>
    <mergeCell ref="K57:O57"/>
    <mergeCell ref="S57:W57"/>
    <mergeCell ref="C22:G22"/>
    <mergeCell ref="K22:O22"/>
    <mergeCell ref="S22:W22"/>
    <mergeCell ref="A33:G37"/>
    <mergeCell ref="I33:O37"/>
    <mergeCell ref="Q33:W37"/>
    <mergeCell ref="C38:G38"/>
    <mergeCell ref="K38:O38"/>
    <mergeCell ref="S38:W38"/>
    <mergeCell ref="C30:G30"/>
    <mergeCell ref="K30:O30"/>
    <mergeCell ref="S30:W30"/>
    <mergeCell ref="C31:G31"/>
    <mergeCell ref="K31:O31"/>
    <mergeCell ref="S31:W31"/>
    <mergeCell ref="A24:G28"/>
    <mergeCell ref="I24:O28"/>
    <mergeCell ref="Q24:W28"/>
    <mergeCell ref="A29:B29"/>
    <mergeCell ref="C29:G29"/>
    <mergeCell ref="I29:J29"/>
    <mergeCell ref="K29:O29"/>
    <mergeCell ref="Q29:R29"/>
    <mergeCell ref="S29:W29"/>
    <mergeCell ref="A20:B20"/>
    <mergeCell ref="C20:G20"/>
    <mergeCell ref="I20:J20"/>
    <mergeCell ref="K20:O20"/>
    <mergeCell ref="Q20:R20"/>
    <mergeCell ref="S20:W20"/>
    <mergeCell ref="C21:G21"/>
    <mergeCell ref="K21:O21"/>
    <mergeCell ref="S21:W21"/>
    <mergeCell ref="C12:G12"/>
    <mergeCell ref="K12:O12"/>
    <mergeCell ref="S12:W12"/>
    <mergeCell ref="C13:G13"/>
    <mergeCell ref="K13:O13"/>
    <mergeCell ref="S13:W13"/>
    <mergeCell ref="A15:G19"/>
    <mergeCell ref="I15:O19"/>
    <mergeCell ref="Q15:W19"/>
    <mergeCell ref="A11:B11"/>
    <mergeCell ref="C11:G11"/>
    <mergeCell ref="I11:J11"/>
    <mergeCell ref="K11:O11"/>
    <mergeCell ref="Q11:R11"/>
    <mergeCell ref="A1:W4"/>
    <mergeCell ref="A5:W5"/>
    <mergeCell ref="A6:G10"/>
    <mergeCell ref="I6:O10"/>
    <mergeCell ref="Q6:W10"/>
    <mergeCell ref="S11:W11"/>
    <mergeCell ref="S40:W40"/>
    <mergeCell ref="A42:G46"/>
    <mergeCell ref="I42:O46"/>
    <mergeCell ref="Q42:W46"/>
    <mergeCell ref="A47:B47"/>
    <mergeCell ref="I47:J47"/>
    <mergeCell ref="Q47:R47"/>
    <mergeCell ref="A38:B38"/>
    <mergeCell ref="I38:J38"/>
    <mergeCell ref="Q38:R38"/>
    <mergeCell ref="C40:G40"/>
    <mergeCell ref="K40:O40"/>
    <mergeCell ref="C39:G39"/>
    <mergeCell ref="K39:O39"/>
    <mergeCell ref="S39:W39"/>
    <mergeCell ref="C47:G47"/>
    <mergeCell ref="K47:O47"/>
    <mergeCell ref="S47:W47"/>
    <mergeCell ref="A56:B56"/>
    <mergeCell ref="I56:J56"/>
    <mergeCell ref="Q56:R56"/>
    <mergeCell ref="C58:G58"/>
    <mergeCell ref="K58:O58"/>
    <mergeCell ref="C49:G49"/>
    <mergeCell ref="K49:O49"/>
    <mergeCell ref="S49:W49"/>
    <mergeCell ref="A51:G55"/>
    <mergeCell ref="I51:O55"/>
    <mergeCell ref="Q51:W55"/>
    <mergeCell ref="C67:G67"/>
    <mergeCell ref="K67:O67"/>
    <mergeCell ref="S67:W67"/>
    <mergeCell ref="A69:G73"/>
    <mergeCell ref="I69:O73"/>
    <mergeCell ref="Q69:W73"/>
    <mergeCell ref="S58:W58"/>
    <mergeCell ref="A60:G64"/>
    <mergeCell ref="I60:O64"/>
    <mergeCell ref="Q60:W64"/>
    <mergeCell ref="A65:B65"/>
    <mergeCell ref="I65:J65"/>
    <mergeCell ref="Q65:R65"/>
    <mergeCell ref="C65:G65"/>
    <mergeCell ref="K65:O65"/>
    <mergeCell ref="S65:W65"/>
    <mergeCell ref="C66:G66"/>
    <mergeCell ref="K66:O66"/>
    <mergeCell ref="S66:W66"/>
    <mergeCell ref="S74:W74"/>
    <mergeCell ref="C75:G75"/>
    <mergeCell ref="K75:O75"/>
    <mergeCell ref="S75:W75"/>
    <mergeCell ref="C76:G76"/>
    <mergeCell ref="K76:O76"/>
    <mergeCell ref="S76:W76"/>
    <mergeCell ref="A74:B74"/>
    <mergeCell ref="C74:G74"/>
    <mergeCell ref="I74:J74"/>
    <mergeCell ref="K74:O74"/>
    <mergeCell ref="Q74:R74"/>
    <mergeCell ref="C84:G84"/>
    <mergeCell ref="K84:O84"/>
    <mergeCell ref="S84:W84"/>
    <mergeCell ref="C85:G85"/>
    <mergeCell ref="K85:O85"/>
    <mergeCell ref="S85:W85"/>
    <mergeCell ref="A78:G82"/>
    <mergeCell ref="I78:O82"/>
    <mergeCell ref="Q78:W82"/>
    <mergeCell ref="A83:B83"/>
    <mergeCell ref="C83:G83"/>
    <mergeCell ref="I83:J83"/>
    <mergeCell ref="K83:O83"/>
    <mergeCell ref="Q83:R83"/>
    <mergeCell ref="S83:W83"/>
    <mergeCell ref="C93:G93"/>
    <mergeCell ref="K93:O93"/>
    <mergeCell ref="S93:W93"/>
    <mergeCell ref="C94:G94"/>
    <mergeCell ref="K94:O94"/>
    <mergeCell ref="S94:W94"/>
    <mergeCell ref="A87:G91"/>
    <mergeCell ref="I87:O91"/>
    <mergeCell ref="Q87:W91"/>
    <mergeCell ref="A92:B92"/>
    <mergeCell ref="C92:G92"/>
    <mergeCell ref="I92:J92"/>
    <mergeCell ref="K92:O92"/>
    <mergeCell ref="Q92:R92"/>
    <mergeCell ref="S92:W92"/>
    <mergeCell ref="C102:G102"/>
    <mergeCell ref="K102:O102"/>
    <mergeCell ref="S102:W102"/>
    <mergeCell ref="C103:G103"/>
    <mergeCell ref="K103:O103"/>
    <mergeCell ref="S103:W103"/>
    <mergeCell ref="A96:G100"/>
    <mergeCell ref="I96:O100"/>
    <mergeCell ref="Q96:W100"/>
    <mergeCell ref="A101:B101"/>
    <mergeCell ref="C101:G101"/>
    <mergeCell ref="I101:J101"/>
    <mergeCell ref="K101:O101"/>
    <mergeCell ref="Q101:R101"/>
    <mergeCell ref="S101:W101"/>
  </mergeCells>
  <phoneticPr fontId="1" type="noConversion"/>
  <dataValidations count="1">
    <dataValidation type="list" allowBlank="1" showInputMessage="1" showErrorMessage="1" sqref="C11:G11 K11:O11 S11:W11 C20:G20 K20:O20 S20:W20 C29:G29 K29:O29 S29:W29 C38:G38 K38:O38 S38:W38 C47:G47 K47:O47 S47:W47 C56:G56 K56:O56 S56:W56 C65:G65 K65:O65 S65:W65 C74:G74 K74:O74 S74:W74 C83:G83 K83:O83 S83:W83 C92:G92 K92:O92 S92:W92 C101:G101 K101:O101 S101:W101" xr:uid="{620161DB-0495-4824-9204-25281DDBFE49}">
      <formula1>"시설,미화,보안,조경,기타"</formula1>
    </dataValidation>
  </dataValidations>
  <printOptions horizontalCentered="1" verticalCentered="1"/>
  <pageMargins left="0.43" right="0.42" top="0.46" bottom="0.31" header="0.38" footer="0.22"/>
  <pageSetup paperSize="9" scale="56" orientation="portrait" r:id="rId1"/>
  <headerFooter alignWithMargins="0"/>
  <drawing r:id="rId2"/>
</worksheet>
</file>

<file path=docMetadata/LabelInfo.xml><?xml version="1.0" encoding="utf-8"?>
<clbl:labelList xmlns:clbl="http://schemas.microsoft.com/office/2020/mipLabelMetadata">
  <clbl:label id="{a11ee6e5-21a0-48c4-8af4-6cc1347f763e}" enabled="1" method="Privileged" siteId="{a27ddcc1-bea5-4183-aa29-fd96d7612a1d}"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8</vt:i4>
      </vt:variant>
      <vt:variant>
        <vt:lpstr>이름 지정된 범위</vt:lpstr>
      </vt:variant>
      <vt:variant>
        <vt:i4>12</vt:i4>
      </vt:variant>
    </vt:vector>
  </HeadingPairs>
  <TitlesOfParts>
    <vt:vector size="20" baseType="lpstr">
      <vt:lpstr>요약표</vt:lpstr>
      <vt:lpstr>1. 안전관리비 (갑지)</vt:lpstr>
      <vt:lpstr>2. 사용내역_시설</vt:lpstr>
      <vt:lpstr>2. 사용내역_미화</vt:lpstr>
      <vt:lpstr>2. 사용내역_보안</vt:lpstr>
      <vt:lpstr>2. 사용내역_기타</vt:lpstr>
      <vt:lpstr>3. 증빙_영수증</vt:lpstr>
      <vt:lpstr>3. 증빙_사진</vt:lpstr>
      <vt:lpstr>'1. 안전관리비 (갑지)'!Print_Area</vt:lpstr>
      <vt:lpstr>'2. 사용내역_기타'!Print_Area</vt:lpstr>
      <vt:lpstr>'2. 사용내역_미화'!Print_Area</vt:lpstr>
      <vt:lpstr>'2. 사용내역_보안'!Print_Area</vt:lpstr>
      <vt:lpstr>'2. 사용내역_시설'!Print_Area</vt:lpstr>
      <vt:lpstr>'3. 증빙_사진'!Print_Area</vt:lpstr>
      <vt:lpstr>'3. 증빙_영수증'!Print_Area</vt:lpstr>
      <vt:lpstr>요약표!Print_Area</vt:lpstr>
      <vt:lpstr>'2. 사용내역_기타'!Print_Titles</vt:lpstr>
      <vt:lpstr>'2. 사용내역_미화'!Print_Titles</vt:lpstr>
      <vt:lpstr>'2. 사용내역_보안'!Print_Titles</vt:lpstr>
      <vt:lpstr>'2. 사용내역_시설'!Print_Titles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dc:creator>
  <cp:lastModifiedBy>박성현(Park Sung Hyun) 매니저</cp:lastModifiedBy>
  <cp:lastPrinted>2024-07-02T23:50:12Z</cp:lastPrinted>
  <dcterms:created xsi:type="dcterms:W3CDTF">2023-09-11T08:18:13Z</dcterms:created>
  <dcterms:modified xsi:type="dcterms:W3CDTF">2025-07-21T05:37:54Z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dcaf456-5176-400c-b0e6-6301b2c47597_SiteId">
    <vt:lpwstr>a27ddcc1-bea5-4183-aa29-fd96d7612a1d</vt:lpwstr>
  </property>
  <property fmtid="{D5CDD505-2E9C-101B-9397-08002B2CF9AE}" pid="3" name="MSIP_Label_cdcaf456-5176-400c-b0e6-6301b2c47597_SetDate">
    <vt:lpwstr>2025-07-04T04:43:14Z</vt:lpwstr>
  </property>
  <property fmtid="{D5CDD505-2E9C-101B-9397-08002B2CF9AE}" pid="4" name="MSIP_Label_cdcaf456-5176-400c-b0e6-6301b2c47597_Name">
    <vt:lpwstr>대외비(Restricted)</vt:lpwstr>
  </property>
  <property fmtid="{D5CDD505-2E9C-101B-9397-08002B2CF9AE}" pid="5" name="MSIP_Label_cdcaf456-5176-400c-b0e6-6301b2c47597_Method">
    <vt:lpwstr>Privileged</vt:lpwstr>
  </property>
  <property fmtid="{D5CDD505-2E9C-101B-9397-08002B2CF9AE}" pid="6" name="MSIP_Label_cdcaf456-5176-400c-b0e6-6301b2c47597_Enabled">
    <vt:lpwstr>true</vt:lpwstr>
  </property>
  <property fmtid="{D5CDD505-2E9C-101B-9397-08002B2CF9AE}" pid="7" name="MSIP_Label_cdcaf456-5176-400c-b0e6-6301b2c47597_ContentBits">
    <vt:lpwstr>8</vt:lpwstr>
  </property>
</Properties>
</file>