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ilian\LaCAM2_fact\"/>
    </mc:Choice>
  </mc:AlternateContent>
  <xr:revisionPtr revIDLastSave="0" documentId="8_{2F2B7465-5E4F-4F32-9D81-17E6EBD56FD3}" xr6:coauthVersionLast="47" xr6:coauthVersionMax="47" xr10:uidLastSave="{00000000-0000-0000-0000-000000000000}"/>
  <bookViews>
    <workbookView xWindow="-98" yWindow="-98" windowWidth="28996" windowHeight="15796" xr2:uid="{74E95849-E7DA-48A6-A720-39BC57AEA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</calcChain>
</file>

<file path=xl/sharedStrings.xml><?xml version="1.0" encoding="utf-8"?>
<sst xmlns="http://schemas.openxmlformats.org/spreadsheetml/2006/main" count="147" uniqueCount="67">
  <si>
    <t>Map</t>
  </si>
  <si>
    <t>FactAlgo</t>
  </si>
  <si>
    <t>N agents</t>
  </si>
  <si>
    <t>Total Time (ms)</t>
  </si>
  <si>
    <t>is_factorizable Time (ms)</t>
  </si>
  <si>
    <t>get_new_config Time (ms)</t>
  </si>
  <si>
    <t>Overhead (ms)</t>
  </si>
  <si>
    <t>random-32-32-20</t>
  </si>
  <si>
    <t>standard</t>
  </si>
  <si>
    <t>2.8</t>
  </si>
  <si>
    <t>1.6</t>
  </si>
  <si>
    <t>5.8</t>
  </si>
  <si>
    <t>3.5</t>
  </si>
  <si>
    <t>10.2</t>
  </si>
  <si>
    <t>6.6</t>
  </si>
  <si>
    <t>16.8</t>
  </si>
  <si>
    <t>10.6</t>
  </si>
  <si>
    <t>23.6</t>
  </si>
  <si>
    <t>16.3</t>
  </si>
  <si>
    <t>26.9</t>
  </si>
  <si>
    <t>68.9</t>
  </si>
  <si>
    <t>43.8</t>
  </si>
  <si>
    <t>78.5</t>
  </si>
  <si>
    <t>FactAstar</t>
  </si>
  <si>
    <t>14.6</t>
  </si>
  <si>
    <t>9.1</t>
  </si>
  <si>
    <t>2.1</t>
  </si>
  <si>
    <t>63 splits</t>
  </si>
  <si>
    <t>27.5</t>
  </si>
  <si>
    <t>4.3</t>
  </si>
  <si>
    <t>72 splits</t>
  </si>
  <si>
    <t>71.2</t>
  </si>
  <si>
    <t>56.7</t>
  </si>
  <si>
    <t>6.9</t>
  </si>
  <si>
    <t>66 splits</t>
  </si>
  <si>
    <t>116.2</t>
  </si>
  <si>
    <t>11.2</t>
  </si>
  <si>
    <t>82splits</t>
  </si>
  <si>
    <t>47 splits</t>
  </si>
  <si>
    <t>21.2</t>
  </si>
  <si>
    <t>21 splits</t>
  </si>
  <si>
    <t>42.5</t>
  </si>
  <si>
    <t>7 splits</t>
  </si>
  <si>
    <t>64.9</t>
  </si>
  <si>
    <t>3 splits</t>
  </si>
  <si>
    <t>FactDef</t>
  </si>
  <si>
    <t>4.1</t>
  </si>
  <si>
    <t>8.2</t>
  </si>
  <si>
    <t>3.8</t>
  </si>
  <si>
    <t>14.2</t>
  </si>
  <si>
    <t>6.7</t>
  </si>
  <si>
    <t>22.3</t>
  </si>
  <si>
    <t>30.9</t>
  </si>
  <si>
    <t>35.7</t>
  </si>
  <si>
    <t>20.7</t>
  </si>
  <si>
    <t>61.7</t>
  </si>
  <si>
    <t>88.5</t>
  </si>
  <si>
    <t>62.3</t>
  </si>
  <si>
    <t>warehouse_large</t>
  </si>
  <si>
    <t>27.2</t>
  </si>
  <si>
    <t>183 splits</t>
  </si>
  <si>
    <t>339 splits</t>
  </si>
  <si>
    <t>488 splits</t>
  </si>
  <si>
    <t>731 splits</t>
  </si>
  <si>
    <t>965 splits</t>
  </si>
  <si>
    <t>Overhead (%)</t>
  </si>
  <si>
    <t>Overhead vs Solving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</si>
</sst>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0A4E-5F21-484A-9553-07015E7C0A80}">
  <dimension ref="A1:J40"/>
  <sheetViews>
    <sheetView tabSelected="1" workbookViewId="0">
      <selection activeCell="K21" sqref="K21"/>
    </sheetView>
  </sheetViews>
  <sheetFormatPr defaultRowHeight="14.25" x14ac:dyDescent="0.45"/>
  <cols>
    <col min="1" max="1" width="14.73046875" bestFit="1" customWidth="1"/>
    <col min="2" max="2" width="8.1328125" bestFit="1" customWidth="1"/>
    <col min="3" max="3" width="7.86328125" style="1" bestFit="1" customWidth="1"/>
    <col min="4" max="4" width="10.46484375" style="1" customWidth="1"/>
    <col min="5" max="5" width="13.06640625" style="1" customWidth="1"/>
    <col min="6" max="6" width="14.73046875" style="1" customWidth="1"/>
    <col min="7" max="7" width="12.86328125" style="1" bestFit="1" customWidth="1"/>
    <col min="8" max="8" width="14.265625" style="1" customWidth="1"/>
    <col min="9" max="9" width="13.46484375" customWidth="1"/>
    <col min="10" max="10" width="8.265625" bestFit="1" customWidth="1"/>
  </cols>
  <sheetData>
    <row r="1" spans="1:10" s="13" customFormat="1" ht="33" customHeigh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65</v>
      </c>
      <c r="I1" s="12" t="s">
        <v>66</v>
      </c>
    </row>
    <row r="2" spans="1:10" x14ac:dyDescent="0.45">
      <c r="A2" s="2" t="s">
        <v>7</v>
      </c>
      <c r="B2" s="3" t="s">
        <v>8</v>
      </c>
      <c r="C2" s="4">
        <v>50</v>
      </c>
      <c r="D2" s="4" t="s">
        <v>9</v>
      </c>
      <c r="E2" s="4"/>
      <c r="F2" s="4" t="s">
        <v>10</v>
      </c>
      <c r="G2" s="4">
        <f>D2-E2-F2</f>
        <v>1.1999999999999997</v>
      </c>
      <c r="H2" s="4">
        <f>ROUND(G2/D2*100,0)</f>
        <v>43</v>
      </c>
      <c r="I2" s="10">
        <f>ROUND(G2/F2*100,0)</f>
        <v>75</v>
      </c>
    </row>
    <row r="3" spans="1:10" x14ac:dyDescent="0.45">
      <c r="A3" s="2" t="s">
        <v>7</v>
      </c>
      <c r="B3" s="3" t="s">
        <v>8</v>
      </c>
      <c r="C3" s="4">
        <v>100</v>
      </c>
      <c r="D3" s="4" t="s">
        <v>11</v>
      </c>
      <c r="E3" s="4"/>
      <c r="F3" s="4" t="s">
        <v>12</v>
      </c>
      <c r="G3" s="4">
        <f t="shared" ref="G3:G40" si="0">D3-E3-F3</f>
        <v>2.2999999999999998</v>
      </c>
      <c r="H3" s="4">
        <f t="shared" ref="H3:H40" si="1">ROUND(G3/D3*100,0)</f>
        <v>40</v>
      </c>
      <c r="I3" s="10">
        <f t="shared" ref="I3:I40" si="2">ROUND(G3/F3*100,0)</f>
        <v>66</v>
      </c>
    </row>
    <row r="4" spans="1:10" x14ac:dyDescent="0.45">
      <c r="A4" s="2" t="s">
        <v>7</v>
      </c>
      <c r="B4" s="3" t="s">
        <v>8</v>
      </c>
      <c r="C4" s="4">
        <v>150</v>
      </c>
      <c r="D4" s="4" t="s">
        <v>13</v>
      </c>
      <c r="E4" s="4"/>
      <c r="F4" s="4" t="s">
        <v>14</v>
      </c>
      <c r="G4" s="4">
        <f t="shared" si="0"/>
        <v>3.5999999999999996</v>
      </c>
      <c r="H4" s="4">
        <f t="shared" si="1"/>
        <v>35</v>
      </c>
      <c r="I4" s="10">
        <f t="shared" si="2"/>
        <v>55</v>
      </c>
    </row>
    <row r="5" spans="1:10" x14ac:dyDescent="0.45">
      <c r="A5" s="2" t="s">
        <v>7</v>
      </c>
      <c r="B5" s="3" t="s">
        <v>8</v>
      </c>
      <c r="C5" s="4">
        <v>200</v>
      </c>
      <c r="D5" s="4" t="s">
        <v>15</v>
      </c>
      <c r="E5" s="4"/>
      <c r="F5" s="4" t="s">
        <v>16</v>
      </c>
      <c r="G5" s="4">
        <f t="shared" si="0"/>
        <v>6.2000000000000011</v>
      </c>
      <c r="H5" s="4">
        <f t="shared" si="1"/>
        <v>37</v>
      </c>
      <c r="I5" s="10">
        <f t="shared" si="2"/>
        <v>58</v>
      </c>
    </row>
    <row r="6" spans="1:10" x14ac:dyDescent="0.45">
      <c r="A6" s="2" t="s">
        <v>7</v>
      </c>
      <c r="B6" s="3" t="s">
        <v>8</v>
      </c>
      <c r="C6" s="4">
        <v>250</v>
      </c>
      <c r="D6" s="4" t="s">
        <v>17</v>
      </c>
      <c r="E6" s="4"/>
      <c r="F6" s="4" t="s">
        <v>18</v>
      </c>
      <c r="G6" s="4">
        <f t="shared" si="0"/>
        <v>7.3000000000000007</v>
      </c>
      <c r="H6" s="4">
        <f t="shared" si="1"/>
        <v>31</v>
      </c>
      <c r="I6" s="10">
        <f t="shared" si="2"/>
        <v>45</v>
      </c>
    </row>
    <row r="7" spans="1:10" x14ac:dyDescent="0.45">
      <c r="A7" s="2" t="s">
        <v>7</v>
      </c>
      <c r="B7" s="3" t="s">
        <v>8</v>
      </c>
      <c r="C7" s="4">
        <v>300</v>
      </c>
      <c r="D7" s="4" t="s">
        <v>19</v>
      </c>
      <c r="E7" s="4"/>
      <c r="F7" s="4">
        <v>19</v>
      </c>
      <c r="G7" s="4">
        <f t="shared" si="0"/>
        <v>7.8999999999999986</v>
      </c>
      <c r="H7" s="4">
        <f t="shared" si="1"/>
        <v>29</v>
      </c>
      <c r="I7" s="10">
        <f t="shared" si="2"/>
        <v>42</v>
      </c>
    </row>
    <row r="8" spans="1:10" x14ac:dyDescent="0.45">
      <c r="A8" s="2" t="s">
        <v>7</v>
      </c>
      <c r="B8" s="3" t="s">
        <v>8</v>
      </c>
      <c r="C8" s="4">
        <v>400</v>
      </c>
      <c r="D8" s="4" t="s">
        <v>20</v>
      </c>
      <c r="E8" s="4"/>
      <c r="F8" s="4" t="s">
        <v>21</v>
      </c>
      <c r="G8" s="4">
        <f t="shared" si="0"/>
        <v>25.100000000000009</v>
      </c>
      <c r="H8" s="4">
        <f t="shared" si="1"/>
        <v>36</v>
      </c>
      <c r="I8" s="10">
        <f t="shared" si="2"/>
        <v>57</v>
      </c>
    </row>
    <row r="9" spans="1:10" x14ac:dyDescent="0.45">
      <c r="A9" s="2" t="s">
        <v>7</v>
      </c>
      <c r="B9" s="3" t="s">
        <v>8</v>
      </c>
      <c r="C9" s="4">
        <v>500</v>
      </c>
      <c r="D9" s="4" t="s">
        <v>22</v>
      </c>
      <c r="E9" s="4"/>
      <c r="F9" s="4">
        <v>60</v>
      </c>
      <c r="G9" s="4">
        <f t="shared" si="0"/>
        <v>18.5</v>
      </c>
      <c r="H9" s="4">
        <f t="shared" si="1"/>
        <v>24</v>
      </c>
      <c r="I9" s="10">
        <f t="shared" si="2"/>
        <v>31</v>
      </c>
    </row>
    <row r="10" spans="1:10" x14ac:dyDescent="0.45">
      <c r="A10" s="2" t="s">
        <v>7</v>
      </c>
      <c r="B10" s="5" t="s">
        <v>23</v>
      </c>
      <c r="C10" s="6">
        <v>50</v>
      </c>
      <c r="D10" s="6" t="s">
        <v>24</v>
      </c>
      <c r="E10" s="6" t="s">
        <v>25</v>
      </c>
      <c r="F10" s="6" t="s">
        <v>26</v>
      </c>
      <c r="G10" s="6">
        <f t="shared" si="0"/>
        <v>3.4</v>
      </c>
      <c r="H10" s="6">
        <f t="shared" si="1"/>
        <v>23</v>
      </c>
      <c r="I10" s="10">
        <f t="shared" si="2"/>
        <v>162</v>
      </c>
      <c r="J10" t="s">
        <v>27</v>
      </c>
    </row>
    <row r="11" spans="1:10" x14ac:dyDescent="0.45">
      <c r="A11" s="2" t="s">
        <v>7</v>
      </c>
      <c r="B11" s="5" t="s">
        <v>23</v>
      </c>
      <c r="C11" s="6">
        <v>100</v>
      </c>
      <c r="D11" s="6" t="s">
        <v>28</v>
      </c>
      <c r="E11" s="6">
        <v>19</v>
      </c>
      <c r="F11" s="6" t="s">
        <v>29</v>
      </c>
      <c r="G11" s="6">
        <f t="shared" si="0"/>
        <v>4.2</v>
      </c>
      <c r="H11" s="6">
        <f t="shared" si="1"/>
        <v>15</v>
      </c>
      <c r="I11" s="10">
        <f t="shared" si="2"/>
        <v>98</v>
      </c>
      <c r="J11" t="s">
        <v>30</v>
      </c>
    </row>
    <row r="12" spans="1:10" x14ac:dyDescent="0.45">
      <c r="A12" s="2" t="s">
        <v>7</v>
      </c>
      <c r="B12" s="5" t="s">
        <v>23</v>
      </c>
      <c r="C12" s="6">
        <v>150</v>
      </c>
      <c r="D12" s="6" t="s">
        <v>31</v>
      </c>
      <c r="E12" s="6" t="s">
        <v>32</v>
      </c>
      <c r="F12" s="6" t="s">
        <v>33</v>
      </c>
      <c r="G12" s="6">
        <f t="shared" si="0"/>
        <v>7.6</v>
      </c>
      <c r="H12" s="6">
        <f t="shared" si="1"/>
        <v>11</v>
      </c>
      <c r="I12" s="10">
        <f t="shared" si="2"/>
        <v>110</v>
      </c>
      <c r="J12" t="s">
        <v>34</v>
      </c>
    </row>
    <row r="13" spans="1:10" x14ac:dyDescent="0.45">
      <c r="A13" s="2" t="s">
        <v>7</v>
      </c>
      <c r="B13" s="5" t="s">
        <v>23</v>
      </c>
      <c r="C13" s="6">
        <v>200</v>
      </c>
      <c r="D13" s="6" t="s">
        <v>35</v>
      </c>
      <c r="E13" s="6">
        <v>93</v>
      </c>
      <c r="F13" s="6" t="s">
        <v>36</v>
      </c>
      <c r="G13" s="6">
        <f t="shared" si="0"/>
        <v>12.000000000000004</v>
      </c>
      <c r="H13" s="6">
        <f t="shared" si="1"/>
        <v>10</v>
      </c>
      <c r="I13" s="10">
        <f t="shared" si="2"/>
        <v>107</v>
      </c>
      <c r="J13" t="s">
        <v>37</v>
      </c>
    </row>
    <row r="14" spans="1:10" x14ac:dyDescent="0.45">
      <c r="A14" s="2" t="s">
        <v>7</v>
      </c>
      <c r="B14" s="5" t="s">
        <v>23</v>
      </c>
      <c r="C14" s="6">
        <v>250</v>
      </c>
      <c r="D14" s="6">
        <v>275</v>
      </c>
      <c r="E14" s="6">
        <v>241</v>
      </c>
      <c r="F14" s="6">
        <v>19</v>
      </c>
      <c r="G14" s="6">
        <f t="shared" si="0"/>
        <v>15</v>
      </c>
      <c r="H14" s="6">
        <f t="shared" si="1"/>
        <v>5</v>
      </c>
      <c r="I14" s="10">
        <f t="shared" si="2"/>
        <v>79</v>
      </c>
      <c r="J14" t="s">
        <v>38</v>
      </c>
    </row>
    <row r="15" spans="1:10" x14ac:dyDescent="0.45">
      <c r="A15" s="2" t="s">
        <v>7</v>
      </c>
      <c r="B15" s="5" t="s">
        <v>23</v>
      </c>
      <c r="C15" s="6">
        <v>300</v>
      </c>
      <c r="D15" s="6">
        <v>329</v>
      </c>
      <c r="E15" s="6">
        <v>291</v>
      </c>
      <c r="F15" s="6" t="s">
        <v>39</v>
      </c>
      <c r="G15" s="6">
        <f t="shared" si="0"/>
        <v>16.8</v>
      </c>
      <c r="H15" s="6">
        <f t="shared" si="1"/>
        <v>5</v>
      </c>
      <c r="I15" s="10">
        <f t="shared" si="2"/>
        <v>79</v>
      </c>
      <c r="J15" t="s">
        <v>40</v>
      </c>
    </row>
    <row r="16" spans="1:10" x14ac:dyDescent="0.45">
      <c r="A16" s="2" t="s">
        <v>7</v>
      </c>
      <c r="B16" s="5" t="s">
        <v>23</v>
      </c>
      <c r="C16" s="6">
        <v>400</v>
      </c>
      <c r="D16" s="6">
        <v>940</v>
      </c>
      <c r="E16" s="6">
        <v>875</v>
      </c>
      <c r="F16" s="6" t="s">
        <v>41</v>
      </c>
      <c r="G16" s="6">
        <f t="shared" si="0"/>
        <v>22.5</v>
      </c>
      <c r="H16" s="6">
        <f t="shared" si="1"/>
        <v>2</v>
      </c>
      <c r="I16" s="10">
        <f t="shared" si="2"/>
        <v>53</v>
      </c>
      <c r="J16" t="s">
        <v>42</v>
      </c>
    </row>
    <row r="17" spans="1:10" x14ac:dyDescent="0.45">
      <c r="A17" s="2" t="s">
        <v>7</v>
      </c>
      <c r="B17" s="5" t="s">
        <v>23</v>
      </c>
      <c r="C17" s="6">
        <v>500</v>
      </c>
      <c r="D17" s="6">
        <v>1595</v>
      </c>
      <c r="E17" s="6">
        <v>1497</v>
      </c>
      <c r="F17" s="6" t="s">
        <v>43</v>
      </c>
      <c r="G17" s="6">
        <f t="shared" si="0"/>
        <v>33.099999999999994</v>
      </c>
      <c r="H17" s="6">
        <f t="shared" si="1"/>
        <v>2</v>
      </c>
      <c r="I17" s="10">
        <f t="shared" si="2"/>
        <v>51</v>
      </c>
      <c r="J17" t="s">
        <v>44</v>
      </c>
    </row>
    <row r="18" spans="1:10" x14ac:dyDescent="0.45">
      <c r="A18" s="2" t="s">
        <v>7</v>
      </c>
      <c r="B18" s="7" t="s">
        <v>45</v>
      </c>
      <c r="C18" s="8">
        <v>50</v>
      </c>
      <c r="D18" s="8" t="s">
        <v>46</v>
      </c>
      <c r="E18" s="8"/>
      <c r="F18" s="8" t="s">
        <v>10</v>
      </c>
      <c r="G18" s="8">
        <f t="shared" si="0"/>
        <v>2.4999999999999996</v>
      </c>
      <c r="H18" s="8">
        <f t="shared" si="1"/>
        <v>61</v>
      </c>
      <c r="I18" s="10">
        <f t="shared" si="2"/>
        <v>156</v>
      </c>
    </row>
    <row r="19" spans="1:10" x14ac:dyDescent="0.45">
      <c r="A19" s="2" t="s">
        <v>7</v>
      </c>
      <c r="B19" s="7" t="s">
        <v>45</v>
      </c>
      <c r="C19" s="8">
        <v>100</v>
      </c>
      <c r="D19" s="8" t="s">
        <v>47</v>
      </c>
      <c r="E19" s="8"/>
      <c r="F19" s="8" t="s">
        <v>48</v>
      </c>
      <c r="G19" s="8">
        <f t="shared" si="0"/>
        <v>4.3999999999999995</v>
      </c>
      <c r="H19" s="8">
        <f t="shared" si="1"/>
        <v>54</v>
      </c>
      <c r="I19" s="10">
        <f t="shared" si="2"/>
        <v>116</v>
      </c>
    </row>
    <row r="20" spans="1:10" x14ac:dyDescent="0.45">
      <c r="A20" s="2" t="s">
        <v>7</v>
      </c>
      <c r="B20" s="7" t="s">
        <v>45</v>
      </c>
      <c r="C20" s="8">
        <v>150</v>
      </c>
      <c r="D20" s="8" t="s">
        <v>49</v>
      </c>
      <c r="E20" s="8"/>
      <c r="F20" s="8" t="s">
        <v>50</v>
      </c>
      <c r="G20" s="8">
        <f t="shared" si="0"/>
        <v>7.4999999999999991</v>
      </c>
      <c r="H20" s="8">
        <f t="shared" si="1"/>
        <v>53</v>
      </c>
      <c r="I20" s="10">
        <f t="shared" si="2"/>
        <v>112</v>
      </c>
    </row>
    <row r="21" spans="1:10" x14ac:dyDescent="0.45">
      <c r="A21" s="2" t="s">
        <v>7</v>
      </c>
      <c r="B21" s="7" t="s">
        <v>45</v>
      </c>
      <c r="C21" s="8">
        <v>200</v>
      </c>
      <c r="D21" s="8" t="s">
        <v>51</v>
      </c>
      <c r="E21" s="8"/>
      <c r="F21" s="8" t="s">
        <v>36</v>
      </c>
      <c r="G21" s="8">
        <f t="shared" si="0"/>
        <v>11.100000000000001</v>
      </c>
      <c r="H21" s="8">
        <f t="shared" si="1"/>
        <v>50</v>
      </c>
      <c r="I21" s="10">
        <f t="shared" si="2"/>
        <v>99</v>
      </c>
    </row>
    <row r="22" spans="1:10" x14ac:dyDescent="0.45">
      <c r="A22" s="2" t="s">
        <v>7</v>
      </c>
      <c r="B22" s="7" t="s">
        <v>45</v>
      </c>
      <c r="C22" s="8">
        <v>250</v>
      </c>
      <c r="D22" s="8" t="s">
        <v>52</v>
      </c>
      <c r="E22" s="8"/>
      <c r="F22" s="8">
        <v>17</v>
      </c>
      <c r="G22" s="8">
        <f t="shared" si="0"/>
        <v>13.899999999999999</v>
      </c>
      <c r="H22" s="8">
        <f t="shared" si="1"/>
        <v>45</v>
      </c>
      <c r="I22" s="10">
        <f t="shared" si="2"/>
        <v>82</v>
      </c>
    </row>
    <row r="23" spans="1:10" x14ac:dyDescent="0.45">
      <c r="A23" s="2" t="s">
        <v>7</v>
      </c>
      <c r="B23" s="7" t="s">
        <v>45</v>
      </c>
      <c r="C23" s="8">
        <v>300</v>
      </c>
      <c r="D23" s="8" t="s">
        <v>53</v>
      </c>
      <c r="E23" s="8"/>
      <c r="F23" s="8" t="s">
        <v>54</v>
      </c>
      <c r="G23" s="8">
        <f t="shared" si="0"/>
        <v>15.000000000000004</v>
      </c>
      <c r="H23" s="8">
        <f t="shared" si="1"/>
        <v>42</v>
      </c>
      <c r="I23" s="10">
        <f t="shared" si="2"/>
        <v>72</v>
      </c>
    </row>
    <row r="24" spans="1:10" x14ac:dyDescent="0.45">
      <c r="A24" s="2" t="s">
        <v>7</v>
      </c>
      <c r="B24" s="7" t="s">
        <v>45</v>
      </c>
      <c r="C24" s="8">
        <v>400</v>
      </c>
      <c r="D24" s="8" t="s">
        <v>55</v>
      </c>
      <c r="E24" s="8"/>
      <c r="F24" s="8">
        <v>42</v>
      </c>
      <c r="G24" s="8">
        <f t="shared" si="0"/>
        <v>19.700000000000003</v>
      </c>
      <c r="H24" s="8">
        <f t="shared" si="1"/>
        <v>32</v>
      </c>
      <c r="I24" s="10">
        <f t="shared" si="2"/>
        <v>47</v>
      </c>
    </row>
    <row r="25" spans="1:10" x14ac:dyDescent="0.45">
      <c r="A25" s="2" t="s">
        <v>7</v>
      </c>
      <c r="B25" s="7" t="s">
        <v>45</v>
      </c>
      <c r="C25" s="8">
        <v>500</v>
      </c>
      <c r="D25" s="8" t="s">
        <v>56</v>
      </c>
      <c r="E25" s="8"/>
      <c r="F25" s="8" t="s">
        <v>57</v>
      </c>
      <c r="G25" s="8">
        <f t="shared" si="0"/>
        <v>26.200000000000003</v>
      </c>
      <c r="H25" s="8">
        <f t="shared" si="1"/>
        <v>30</v>
      </c>
      <c r="I25" s="10">
        <f t="shared" si="2"/>
        <v>42</v>
      </c>
    </row>
    <row r="26" spans="1:10" x14ac:dyDescent="0.45">
      <c r="A26" s="9" t="s">
        <v>58</v>
      </c>
      <c r="B26" s="3" t="s">
        <v>8</v>
      </c>
      <c r="C26" s="4">
        <v>100</v>
      </c>
      <c r="D26" s="4">
        <v>144</v>
      </c>
      <c r="E26" s="4"/>
      <c r="F26" s="4" t="s">
        <v>59</v>
      </c>
      <c r="G26" s="4">
        <f t="shared" si="0"/>
        <v>116.8</v>
      </c>
      <c r="H26" s="4">
        <f t="shared" si="1"/>
        <v>81</v>
      </c>
      <c r="I26" s="10">
        <f t="shared" si="2"/>
        <v>429</v>
      </c>
    </row>
    <row r="27" spans="1:10" x14ac:dyDescent="0.45">
      <c r="A27" s="9" t="s">
        <v>58</v>
      </c>
      <c r="B27" s="3" t="s">
        <v>8</v>
      </c>
      <c r="C27" s="4">
        <v>200</v>
      </c>
      <c r="D27" s="4">
        <v>267</v>
      </c>
      <c r="E27" s="4"/>
      <c r="F27" s="4">
        <v>66</v>
      </c>
      <c r="G27" s="4">
        <f t="shared" si="0"/>
        <v>201</v>
      </c>
      <c r="H27" s="4">
        <f t="shared" si="1"/>
        <v>75</v>
      </c>
      <c r="I27" s="10">
        <f t="shared" si="2"/>
        <v>305</v>
      </c>
    </row>
    <row r="28" spans="1:10" x14ac:dyDescent="0.45">
      <c r="A28" s="9" t="s">
        <v>58</v>
      </c>
      <c r="B28" s="3" t="s">
        <v>8</v>
      </c>
      <c r="C28" s="4">
        <v>300</v>
      </c>
      <c r="D28" s="4">
        <v>405</v>
      </c>
      <c r="E28" s="4"/>
      <c r="F28" s="4">
        <v>94</v>
      </c>
      <c r="G28" s="4">
        <f t="shared" si="0"/>
        <v>311</v>
      </c>
      <c r="H28" s="4">
        <f t="shared" si="1"/>
        <v>77</v>
      </c>
      <c r="I28" s="10">
        <f t="shared" si="2"/>
        <v>331</v>
      </c>
    </row>
    <row r="29" spans="1:10" x14ac:dyDescent="0.45">
      <c r="A29" s="9" t="s">
        <v>58</v>
      </c>
      <c r="B29" s="3" t="s">
        <v>8</v>
      </c>
      <c r="C29" s="4">
        <v>500</v>
      </c>
      <c r="D29" s="4">
        <v>696</v>
      </c>
      <c r="E29" s="4"/>
      <c r="F29" s="4">
        <v>170</v>
      </c>
      <c r="G29" s="4">
        <f t="shared" si="0"/>
        <v>526</v>
      </c>
      <c r="H29" s="4">
        <f t="shared" si="1"/>
        <v>76</v>
      </c>
      <c r="I29" s="10">
        <f t="shared" si="2"/>
        <v>309</v>
      </c>
    </row>
    <row r="30" spans="1:10" x14ac:dyDescent="0.45">
      <c r="A30" s="9" t="s">
        <v>58</v>
      </c>
      <c r="B30" s="3" t="s">
        <v>8</v>
      </c>
      <c r="C30" s="4">
        <v>700</v>
      </c>
      <c r="D30" s="4">
        <v>1003</v>
      </c>
      <c r="E30" s="4"/>
      <c r="F30" s="4">
        <v>270</v>
      </c>
      <c r="G30" s="4">
        <f t="shared" si="0"/>
        <v>733</v>
      </c>
      <c r="H30" s="4">
        <f t="shared" si="1"/>
        <v>73</v>
      </c>
      <c r="I30" s="10">
        <f t="shared" si="2"/>
        <v>271</v>
      </c>
    </row>
    <row r="31" spans="1:10" x14ac:dyDescent="0.45">
      <c r="A31" s="9" t="s">
        <v>58</v>
      </c>
      <c r="B31" s="5" t="s">
        <v>23</v>
      </c>
      <c r="C31" s="6">
        <v>100</v>
      </c>
      <c r="D31" s="6">
        <v>447</v>
      </c>
      <c r="E31" s="6">
        <v>149</v>
      </c>
      <c r="F31" s="6">
        <v>123</v>
      </c>
      <c r="G31" s="6">
        <f t="shared" si="0"/>
        <v>175</v>
      </c>
      <c r="H31" s="6">
        <f t="shared" si="1"/>
        <v>39</v>
      </c>
      <c r="I31" s="10">
        <f t="shared" si="2"/>
        <v>142</v>
      </c>
      <c r="J31" t="s">
        <v>60</v>
      </c>
    </row>
    <row r="32" spans="1:10" x14ac:dyDescent="0.45">
      <c r="A32" s="9" t="s">
        <v>58</v>
      </c>
      <c r="B32" s="5" t="s">
        <v>23</v>
      </c>
      <c r="C32" s="6">
        <v>200</v>
      </c>
      <c r="D32" s="6">
        <v>1948</v>
      </c>
      <c r="E32" s="6">
        <v>966</v>
      </c>
      <c r="F32" s="6">
        <v>413</v>
      </c>
      <c r="G32" s="6">
        <f t="shared" si="0"/>
        <v>569</v>
      </c>
      <c r="H32" s="6">
        <f t="shared" si="1"/>
        <v>29</v>
      </c>
      <c r="I32" s="10">
        <f t="shared" si="2"/>
        <v>138</v>
      </c>
      <c r="J32" t="s">
        <v>61</v>
      </c>
    </row>
    <row r="33" spans="1:10" x14ac:dyDescent="0.45">
      <c r="A33" s="9" t="s">
        <v>58</v>
      </c>
      <c r="B33" s="5" t="s">
        <v>23</v>
      </c>
      <c r="C33" s="6">
        <v>300</v>
      </c>
      <c r="D33" s="6">
        <v>2720</v>
      </c>
      <c r="E33" s="6">
        <v>1473</v>
      </c>
      <c r="F33" s="6">
        <v>447</v>
      </c>
      <c r="G33" s="6">
        <f t="shared" si="0"/>
        <v>800</v>
      </c>
      <c r="H33" s="6">
        <f t="shared" si="1"/>
        <v>29</v>
      </c>
      <c r="I33" s="10">
        <f t="shared" si="2"/>
        <v>179</v>
      </c>
      <c r="J33" t="s">
        <v>62</v>
      </c>
    </row>
    <row r="34" spans="1:10" x14ac:dyDescent="0.45">
      <c r="A34" s="9" t="s">
        <v>58</v>
      </c>
      <c r="B34" s="5" t="s">
        <v>23</v>
      </c>
      <c r="C34" s="6">
        <v>500</v>
      </c>
      <c r="D34" s="6">
        <v>5600</v>
      </c>
      <c r="E34" s="6">
        <v>3400</v>
      </c>
      <c r="F34" s="6">
        <v>790</v>
      </c>
      <c r="G34" s="6">
        <f t="shared" si="0"/>
        <v>1410</v>
      </c>
      <c r="H34" s="6">
        <f t="shared" si="1"/>
        <v>25</v>
      </c>
      <c r="I34" s="10">
        <f t="shared" si="2"/>
        <v>178</v>
      </c>
      <c r="J34" t="s">
        <v>63</v>
      </c>
    </row>
    <row r="35" spans="1:10" x14ac:dyDescent="0.45">
      <c r="A35" s="9" t="s">
        <v>58</v>
      </c>
      <c r="B35" s="5" t="s">
        <v>23</v>
      </c>
      <c r="C35" s="6">
        <v>700</v>
      </c>
      <c r="D35" s="6">
        <v>9757</v>
      </c>
      <c r="E35" s="6">
        <v>5834</v>
      </c>
      <c r="F35" s="6">
        <v>1290</v>
      </c>
      <c r="G35" s="6">
        <f t="shared" si="0"/>
        <v>2633</v>
      </c>
      <c r="H35" s="6">
        <f t="shared" si="1"/>
        <v>27</v>
      </c>
      <c r="I35" s="10">
        <f t="shared" si="2"/>
        <v>204</v>
      </c>
      <c r="J35" t="s">
        <v>64</v>
      </c>
    </row>
    <row r="36" spans="1:10" x14ac:dyDescent="0.45">
      <c r="A36" s="9" t="s">
        <v>58</v>
      </c>
      <c r="B36" s="7" t="s">
        <v>45</v>
      </c>
      <c r="C36" s="8">
        <v>100</v>
      </c>
      <c r="D36" s="8">
        <v>297</v>
      </c>
      <c r="E36" s="8"/>
      <c r="F36" s="8">
        <v>124</v>
      </c>
      <c r="G36" s="8">
        <f t="shared" si="0"/>
        <v>173</v>
      </c>
      <c r="H36" s="8">
        <f t="shared" si="1"/>
        <v>58</v>
      </c>
      <c r="I36" s="10">
        <f t="shared" si="2"/>
        <v>140</v>
      </c>
      <c r="J36" t="s">
        <v>60</v>
      </c>
    </row>
    <row r="37" spans="1:10" x14ac:dyDescent="0.45">
      <c r="A37" s="9" t="s">
        <v>58</v>
      </c>
      <c r="B37" s="7" t="s">
        <v>45</v>
      </c>
      <c r="C37" s="8">
        <v>200</v>
      </c>
      <c r="D37" s="8">
        <v>804</v>
      </c>
      <c r="E37" s="8"/>
      <c r="F37" s="8">
        <v>320</v>
      </c>
      <c r="G37" s="8">
        <f t="shared" si="0"/>
        <v>484</v>
      </c>
      <c r="H37" s="8">
        <f t="shared" si="1"/>
        <v>60</v>
      </c>
      <c r="I37" s="10">
        <f t="shared" si="2"/>
        <v>151</v>
      </c>
      <c r="J37" t="s">
        <v>61</v>
      </c>
    </row>
    <row r="38" spans="1:10" x14ac:dyDescent="0.45">
      <c r="A38" s="9" t="s">
        <v>58</v>
      </c>
      <c r="B38" s="7" t="s">
        <v>45</v>
      </c>
      <c r="C38" s="8">
        <v>300</v>
      </c>
      <c r="D38" s="8">
        <v>1296</v>
      </c>
      <c r="E38" s="8"/>
      <c r="F38" s="8">
        <v>470</v>
      </c>
      <c r="G38" s="8">
        <f t="shared" si="0"/>
        <v>826</v>
      </c>
      <c r="H38" s="8">
        <f t="shared" si="1"/>
        <v>64</v>
      </c>
      <c r="I38" s="10">
        <f t="shared" si="2"/>
        <v>176</v>
      </c>
      <c r="J38" t="s">
        <v>62</v>
      </c>
    </row>
    <row r="39" spans="1:10" x14ac:dyDescent="0.45">
      <c r="A39" s="9" t="s">
        <v>58</v>
      </c>
      <c r="B39" s="7" t="s">
        <v>45</v>
      </c>
      <c r="C39" s="8">
        <v>500</v>
      </c>
      <c r="D39" s="8">
        <v>2455</v>
      </c>
      <c r="E39" s="8"/>
      <c r="F39" s="8">
        <v>796</v>
      </c>
      <c r="G39" s="8">
        <f t="shared" si="0"/>
        <v>1659</v>
      </c>
      <c r="H39" s="8">
        <f t="shared" si="1"/>
        <v>68</v>
      </c>
      <c r="I39" s="10">
        <f t="shared" si="2"/>
        <v>208</v>
      </c>
      <c r="J39" t="s">
        <v>63</v>
      </c>
    </row>
    <row r="40" spans="1:10" x14ac:dyDescent="0.45">
      <c r="A40" s="9" t="s">
        <v>58</v>
      </c>
      <c r="B40" s="7" t="s">
        <v>45</v>
      </c>
      <c r="C40" s="8">
        <v>700</v>
      </c>
      <c r="D40" s="8">
        <v>3939</v>
      </c>
      <c r="E40" s="8"/>
      <c r="F40" s="8">
        <v>1370</v>
      </c>
      <c r="G40" s="8">
        <f t="shared" si="0"/>
        <v>2569</v>
      </c>
      <c r="H40" s="8">
        <f t="shared" si="1"/>
        <v>65</v>
      </c>
      <c r="I40" s="10">
        <f t="shared" si="2"/>
        <v>188</v>
      </c>
      <c r="J40" t="s">
        <v>64</v>
      </c>
    </row>
  </sheetData>
  <conditionalFormatting sqref="I2:I40">
    <cfRule type="colorScale" priority="1">
      <colorScale>
        <cfvo type="min"/>
        <cfvo type="num" val="75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Scheidecker</dc:creator>
  <cp:lastModifiedBy>Kilian Scheidecker</cp:lastModifiedBy>
  <dcterms:created xsi:type="dcterms:W3CDTF">2024-08-20T10:50:43Z</dcterms:created>
  <dcterms:modified xsi:type="dcterms:W3CDTF">2024-08-20T11:00:29Z</dcterms:modified>
</cp:coreProperties>
</file>