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rkansas Tech University\Fall 2012\DSS\ClassWork\"/>
    </mc:Choice>
  </mc:AlternateContent>
  <bookViews>
    <workbookView xWindow="480" yWindow="120" windowWidth="22995" windowHeight="14370" activeTab="2"/>
  </bookViews>
  <sheets>
    <sheet name="training" sheetId="1" r:id="rId1"/>
    <sheet name="validation" sheetId="2" r:id="rId2"/>
    <sheet name="new data" sheetId="3" r:id="rId3"/>
  </sheets>
  <calcPr calcId="152511"/>
</workbook>
</file>

<file path=xl/calcChain.xml><?xml version="1.0" encoding="utf-8"?>
<calcChain xmlns="http://schemas.openxmlformats.org/spreadsheetml/2006/main">
  <c r="K30" i="3" l="1"/>
  <c r="K26" i="3"/>
  <c r="F4" i="2"/>
  <c r="E1" i="2"/>
  <c r="N23" i="2" s="1"/>
  <c r="C1" i="2"/>
  <c r="E4" i="2" l="1"/>
  <c r="E5" i="2" s="1"/>
  <c r="N27" i="2"/>
  <c r="E6" i="2" l="1"/>
  <c r="F6" i="2"/>
  <c r="F5" i="2"/>
  <c r="E7" i="2" l="1"/>
  <c r="F7" i="2"/>
  <c r="E1" i="1"/>
  <c r="C1" i="1"/>
  <c r="M22" i="1" l="1"/>
  <c r="M26" i="1"/>
  <c r="F4" i="1"/>
  <c r="E4" i="1"/>
  <c r="F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8" i="2"/>
  <c r="F8" i="2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7" i="3"/>
  <c r="F101" i="1" l="1"/>
  <c r="F85" i="1"/>
  <c r="F69" i="1"/>
  <c r="F53" i="1"/>
  <c r="F37" i="1"/>
  <c r="F21" i="1"/>
  <c r="F92" i="1"/>
  <c r="F76" i="1"/>
  <c r="F60" i="1"/>
  <c r="F44" i="1"/>
  <c r="F28" i="1"/>
  <c r="F12" i="1"/>
  <c r="F87" i="1"/>
  <c r="F71" i="1"/>
  <c r="F55" i="1"/>
  <c r="F39" i="1"/>
  <c r="F23" i="1"/>
  <c r="F7" i="1"/>
  <c r="F90" i="1"/>
  <c r="F74" i="1"/>
  <c r="F58" i="1"/>
  <c r="F42" i="1"/>
  <c r="F26" i="1"/>
  <c r="F10" i="1"/>
  <c r="E9" i="2"/>
  <c r="F9" i="2"/>
  <c r="F97" i="1"/>
  <c r="F81" i="1"/>
  <c r="F65" i="1"/>
  <c r="F49" i="1"/>
  <c r="F33" i="1"/>
  <c r="F17" i="1"/>
  <c r="F88" i="1"/>
  <c r="F72" i="1"/>
  <c r="F56" i="1"/>
  <c r="F40" i="1"/>
  <c r="F24" i="1"/>
  <c r="F8" i="1"/>
  <c r="F83" i="1"/>
  <c r="F67" i="1"/>
  <c r="F51" i="1"/>
  <c r="F35" i="1"/>
  <c r="F19" i="1"/>
  <c r="F86" i="1"/>
  <c r="F70" i="1"/>
  <c r="F54" i="1"/>
  <c r="F38" i="1"/>
  <c r="F22" i="1"/>
  <c r="F6" i="1"/>
  <c r="F93" i="1"/>
  <c r="F77" i="1"/>
  <c r="F61" i="1"/>
  <c r="F45" i="1"/>
  <c r="F29" i="1"/>
  <c r="F13" i="1"/>
  <c r="F100" i="1"/>
  <c r="F84" i="1"/>
  <c r="F68" i="1"/>
  <c r="F52" i="1"/>
  <c r="F36" i="1"/>
  <c r="F20" i="1"/>
  <c r="F99" i="1"/>
  <c r="F79" i="1"/>
  <c r="F63" i="1"/>
  <c r="F47" i="1"/>
  <c r="F31" i="1"/>
  <c r="F15" i="1"/>
  <c r="F98" i="1"/>
  <c r="F82" i="1"/>
  <c r="F66" i="1"/>
  <c r="F50" i="1"/>
  <c r="F34" i="1"/>
  <c r="F18" i="1"/>
  <c r="F95" i="1"/>
  <c r="F89" i="1"/>
  <c r="F73" i="1"/>
  <c r="F57" i="1"/>
  <c r="F41" i="1"/>
  <c r="F25" i="1"/>
  <c r="F9" i="1"/>
  <c r="F96" i="1"/>
  <c r="F80" i="1"/>
  <c r="F64" i="1"/>
  <c r="F48" i="1"/>
  <c r="F32" i="1"/>
  <c r="F16" i="1"/>
  <c r="F91" i="1"/>
  <c r="F75" i="1"/>
  <c r="F59" i="1"/>
  <c r="F43" i="1"/>
  <c r="F27" i="1"/>
  <c r="F11" i="1"/>
  <c r="F94" i="1"/>
  <c r="F78" i="1"/>
  <c r="F62" i="1"/>
  <c r="F46" i="1"/>
  <c r="F30" i="1"/>
  <c r="F14" i="1"/>
  <c r="E102" i="1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F8" i="3"/>
  <c r="E10" i="2" l="1"/>
  <c r="F10" i="2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5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3" i="3"/>
  <c r="E11" i="2" l="1"/>
  <c r="F11" i="2"/>
  <c r="E12" i="2" l="1"/>
  <c r="F12" i="2"/>
  <c r="E13" i="2" l="1"/>
  <c r="F13" i="2"/>
  <c r="E14" i="2" l="1"/>
  <c r="F14" i="2"/>
  <c r="E15" i="2" l="1"/>
  <c r="F15" i="2"/>
  <c r="E16" i="2" l="1"/>
  <c r="F16" i="2"/>
  <c r="E17" i="2" l="1"/>
  <c r="F17" i="2"/>
  <c r="E18" i="2" l="1"/>
  <c r="F18" i="2"/>
  <c r="E19" i="2" l="1"/>
  <c r="F19" i="2"/>
  <c r="E20" i="2" l="1"/>
  <c r="F20" i="2"/>
  <c r="E21" i="2" l="1"/>
  <c r="F21" i="2"/>
  <c r="E22" i="2" l="1"/>
  <c r="F22" i="2"/>
  <c r="E23" i="2" l="1"/>
  <c r="F23" i="2"/>
  <c r="E24" i="2" l="1"/>
  <c r="F24" i="2"/>
  <c r="E25" i="2" l="1"/>
  <c r="F25" i="2"/>
  <c r="E26" i="2" l="1"/>
  <c r="F26" i="2"/>
  <c r="E27" i="2" l="1"/>
  <c r="F27" i="2"/>
  <c r="E28" i="2" l="1"/>
  <c r="F28" i="2"/>
  <c r="E29" i="2" l="1"/>
  <c r="F29" i="2"/>
  <c r="E30" i="2" l="1"/>
  <c r="F30" i="2"/>
  <c r="E31" i="2" l="1"/>
  <c r="F31" i="2"/>
  <c r="E32" i="2" l="1"/>
  <c r="F32" i="2"/>
  <c r="E33" i="2" l="1"/>
  <c r="F33" i="2"/>
  <c r="E34" i="2" l="1"/>
  <c r="F34" i="2"/>
  <c r="E35" i="2" l="1"/>
  <c r="F35" i="2"/>
  <c r="E36" i="2" l="1"/>
  <c r="F36" i="2"/>
  <c r="E37" i="2" l="1"/>
  <c r="F37" i="2"/>
  <c r="E38" i="2" l="1"/>
  <c r="F38" i="2"/>
  <c r="E39" i="2" l="1"/>
  <c r="F39" i="2"/>
  <c r="E40" i="2" l="1"/>
  <c r="F40" i="2"/>
  <c r="E41" i="2" l="1"/>
  <c r="F41" i="2"/>
  <c r="E42" i="2" l="1"/>
  <c r="F42" i="2"/>
  <c r="E43" i="2" l="1"/>
  <c r="F43" i="2"/>
  <c r="E44" i="2" l="1"/>
  <c r="F44" i="2"/>
  <c r="E45" i="2" l="1"/>
  <c r="F45" i="2"/>
  <c r="E46" i="2" l="1"/>
  <c r="F46" i="2"/>
  <c r="E47" i="2" l="1"/>
  <c r="F47" i="2"/>
  <c r="E48" i="2" l="1"/>
  <c r="F48" i="2"/>
  <c r="E49" i="2" l="1"/>
  <c r="F49" i="2"/>
  <c r="E50" i="2" l="1"/>
  <c r="F50" i="2"/>
  <c r="E51" i="2" l="1"/>
  <c r="F51" i="2"/>
  <c r="E52" i="2" l="1"/>
  <c r="F52" i="2"/>
  <c r="E53" i="2" l="1"/>
  <c r="F53" i="2"/>
  <c r="E54" i="2" l="1"/>
  <c r="F54" i="2"/>
  <c r="E55" i="2" l="1"/>
  <c r="F55" i="2"/>
  <c r="E56" i="2" l="1"/>
  <c r="F56" i="2"/>
  <c r="E57" i="2" l="1"/>
  <c r="F57" i="2"/>
  <c r="E58" i="2" l="1"/>
  <c r="F58" i="2"/>
  <c r="E59" i="2" l="1"/>
  <c r="F59" i="2"/>
  <c r="E60" i="2" l="1"/>
  <c r="F60" i="2"/>
  <c r="E61" i="2" l="1"/>
  <c r="F61" i="2"/>
  <c r="E62" i="2" l="1"/>
  <c r="F62" i="2"/>
  <c r="E63" i="2" l="1"/>
  <c r="F63" i="2"/>
  <c r="E64" i="2" l="1"/>
  <c r="F64" i="2"/>
  <c r="E65" i="2" l="1"/>
  <c r="F65" i="2"/>
  <c r="E66" i="2" l="1"/>
  <c r="F66" i="2"/>
  <c r="E67" i="2" l="1"/>
  <c r="F67" i="2"/>
  <c r="E68" i="2" l="1"/>
  <c r="F68" i="2"/>
  <c r="E69" i="2" l="1"/>
  <c r="F69" i="2"/>
  <c r="E70" i="2" l="1"/>
  <c r="F70" i="2"/>
  <c r="E71" i="2" l="1"/>
  <c r="F71" i="2"/>
  <c r="E72" i="2" l="1"/>
  <c r="F72" i="2"/>
  <c r="E73" i="2" l="1"/>
  <c r="F73" i="2"/>
  <c r="E74" i="2" l="1"/>
  <c r="F74" i="2"/>
  <c r="E75" i="2" l="1"/>
  <c r="F75" i="2"/>
  <c r="E76" i="2" l="1"/>
  <c r="F76" i="2"/>
  <c r="E77" i="2" l="1"/>
  <c r="F77" i="2"/>
  <c r="E78" i="2" l="1"/>
  <c r="F78" i="2"/>
  <c r="E79" i="2" l="1"/>
  <c r="F79" i="2"/>
  <c r="E80" i="2" l="1"/>
  <c r="F80" i="2"/>
  <c r="E81" i="2" l="1"/>
  <c r="F81" i="2"/>
  <c r="E82" i="2" l="1"/>
  <c r="F82" i="2"/>
  <c r="E83" i="2" l="1"/>
  <c r="F83" i="2"/>
  <c r="E84" i="2" l="1"/>
  <c r="F84" i="2"/>
  <c r="E85" i="2" l="1"/>
  <c r="F85" i="2"/>
  <c r="E86" i="2" l="1"/>
  <c r="F86" i="2"/>
  <c r="E87" i="2" l="1"/>
  <c r="F87" i="2"/>
  <c r="E88" i="2" l="1"/>
  <c r="F88" i="2"/>
  <c r="E89" i="2" l="1"/>
  <c r="F89" i="2"/>
  <c r="E90" i="2" l="1"/>
  <c r="F90" i="2"/>
  <c r="E91" i="2" l="1"/>
  <c r="F91" i="2"/>
  <c r="E92" i="2" l="1"/>
  <c r="F92" i="2"/>
  <c r="E93" i="2" l="1"/>
  <c r="F93" i="2"/>
  <c r="E94" i="2" l="1"/>
  <c r="F94" i="2"/>
  <c r="E95" i="2" l="1"/>
  <c r="F95" i="2"/>
  <c r="E96" i="2" l="1"/>
  <c r="F96" i="2"/>
  <c r="E97" i="2" l="1"/>
  <c r="F97" i="2"/>
  <c r="E98" i="2" l="1"/>
  <c r="F98" i="2"/>
  <c r="E99" i="2" l="1"/>
  <c r="F99" i="2"/>
  <c r="E100" i="2" l="1"/>
  <c r="F100" i="2"/>
  <c r="E101" i="2" l="1"/>
  <c r="E102" i="2" s="1"/>
  <c r="F101" i="2"/>
</calcChain>
</file>

<file path=xl/sharedStrings.xml><?xml version="1.0" encoding="utf-8"?>
<sst xmlns="http://schemas.openxmlformats.org/spreadsheetml/2006/main" count="36" uniqueCount="12">
  <si>
    <t>X</t>
  </si>
  <si>
    <t>avg</t>
  </si>
  <si>
    <t>stdev</t>
  </si>
  <si>
    <t>LCL</t>
  </si>
  <si>
    <t>Average</t>
  </si>
  <si>
    <t>UCL</t>
  </si>
  <si>
    <t>K = a value that we have to calculate but not using this formula , this is only used for practitioners</t>
  </si>
  <si>
    <t>K = 0.5 (stdev)</t>
  </si>
  <si>
    <t>Critical limit = 5 times the standard deviaition</t>
  </si>
  <si>
    <t>Critical limit = 5 (stdev)</t>
  </si>
  <si>
    <t>S+</t>
  </si>
  <si>
    <t>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</si>
</sst>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228600</xdr:colOff>
          <xdr:row>3</xdr:row>
          <xdr:rowOff>114300</xdr:rowOff>
        </xdr:from>
        <xdr:to>
          <xdr:col>20</xdr:col>
          <xdr:colOff>381000</xdr:colOff>
          <xdr:row>7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304800</xdr:colOff>
      <xdr:row>8</xdr:row>
      <xdr:rowOff>152400</xdr:rowOff>
    </xdr:from>
    <xdr:to>
      <xdr:col>20</xdr:col>
      <xdr:colOff>485775</xdr:colOff>
      <xdr:row>12</xdr:row>
      <xdr:rowOff>76200</xdr:rowOff>
    </xdr:to>
    <xdr:pic>
      <xdr:nvPicPr>
        <xdr:cNvPr id="4" name="Object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676400"/>
          <a:ext cx="56673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304800</xdr:colOff>
          <xdr:row>13</xdr:row>
          <xdr:rowOff>114300</xdr:rowOff>
        </xdr:from>
        <xdr:to>
          <xdr:col>17</xdr:col>
          <xdr:colOff>171450</xdr:colOff>
          <xdr:row>18</xdr:row>
          <xdr:rowOff>0</xdr:rowOff>
        </xdr:to>
        <xdr:sp macro="" textlink="">
          <xdr:nvSpPr>
            <xdr:cNvPr id="1027" name="Object 5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228600</xdr:colOff>
          <xdr:row>4</xdr:row>
          <xdr:rowOff>114300</xdr:rowOff>
        </xdr:from>
        <xdr:to>
          <xdr:col>21</xdr:col>
          <xdr:colOff>381000</xdr:colOff>
          <xdr:row>8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304800</xdr:colOff>
      <xdr:row>9</xdr:row>
      <xdr:rowOff>152400</xdr:rowOff>
    </xdr:from>
    <xdr:to>
      <xdr:col>21</xdr:col>
      <xdr:colOff>485775</xdr:colOff>
      <xdr:row>13</xdr:row>
      <xdr:rowOff>76200</xdr:rowOff>
    </xdr:to>
    <xdr:pic>
      <xdr:nvPicPr>
        <xdr:cNvPr id="4" name="Object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676400"/>
          <a:ext cx="56673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304800</xdr:colOff>
          <xdr:row>14</xdr:row>
          <xdr:rowOff>114300</xdr:rowOff>
        </xdr:from>
        <xdr:to>
          <xdr:col>18</xdr:col>
          <xdr:colOff>171450</xdr:colOff>
          <xdr:row>19</xdr:row>
          <xdr:rowOff>0</xdr:rowOff>
        </xdr:to>
        <xdr:sp macro="" textlink="">
          <xdr:nvSpPr>
            <xdr:cNvPr id="2050" name="Object 5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228600</xdr:colOff>
          <xdr:row>7</xdr:row>
          <xdr:rowOff>114300</xdr:rowOff>
        </xdr:from>
        <xdr:to>
          <xdr:col>18</xdr:col>
          <xdr:colOff>381000</xdr:colOff>
          <xdr:row>11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12</xdr:row>
      <xdr:rowOff>152400</xdr:rowOff>
    </xdr:from>
    <xdr:to>
      <xdr:col>18</xdr:col>
      <xdr:colOff>485775</xdr:colOff>
      <xdr:row>16</xdr:row>
      <xdr:rowOff>76200</xdr:rowOff>
    </xdr:to>
    <xdr:pic>
      <xdr:nvPicPr>
        <xdr:cNvPr id="4" name="Object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866900"/>
          <a:ext cx="56673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304800</xdr:colOff>
          <xdr:row>17</xdr:row>
          <xdr:rowOff>114300</xdr:rowOff>
        </xdr:from>
        <xdr:to>
          <xdr:col>15</xdr:col>
          <xdr:colOff>171450</xdr:colOff>
          <xdr:row>22</xdr:row>
          <xdr:rowOff>0</xdr:rowOff>
        </xdr:to>
        <xdr:sp macro="" textlink="">
          <xdr:nvSpPr>
            <xdr:cNvPr id="3074" name="Object 5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2"/>
  <sheetViews>
    <sheetView workbookViewId="0">
      <selection activeCell="B2" sqref="B2:F102"/>
    </sheetView>
  </sheetViews>
  <sheetFormatPr defaultRowHeight="15" x14ac:dyDescent="0.25"/>
  <sheetData>
    <row r="1" spans="1:6" x14ac:dyDescent="0.25">
      <c r="B1" t="s">
        <v>1</v>
      </c>
      <c r="C1">
        <f>AVERAGE(A:A)</f>
        <v>180.22719999999993</v>
      </c>
      <c r="D1" t="s">
        <v>2</v>
      </c>
      <c r="E1">
        <f>STDEV(A:A)</f>
        <v>5.2928509206935788</v>
      </c>
    </row>
    <row r="2" spans="1:6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11</v>
      </c>
    </row>
    <row r="3" spans="1:6" x14ac:dyDescent="0.25">
      <c r="A3">
        <v>188.47</v>
      </c>
      <c r="B3">
        <v>164.34864723791918</v>
      </c>
      <c r="C3">
        <v>180.22719999999993</v>
      </c>
      <c r="D3">
        <v>196.10575276208067</v>
      </c>
      <c r="E3">
        <v>0</v>
      </c>
      <c r="F3">
        <v>0</v>
      </c>
    </row>
    <row r="4" spans="1:6" x14ac:dyDescent="0.25">
      <c r="A4">
        <v>193.72</v>
      </c>
      <c r="B4">
        <v>164.34864723791918</v>
      </c>
      <c r="C4">
        <v>180.22719999999993</v>
      </c>
      <c r="D4">
        <v>196.10575276208067</v>
      </c>
      <c r="E4">
        <f>MAX($E$3,A3-($C$1+$M$22)+E3)</f>
        <v>5.5963745396532829</v>
      </c>
      <c r="F4">
        <f>MAX($E$3,($C$1-$M$22)-A3+E3)</f>
        <v>0</v>
      </c>
    </row>
    <row r="5" spans="1:6" x14ac:dyDescent="0.25">
      <c r="A5">
        <v>173.33</v>
      </c>
      <c r="B5">
        <v>164.34864723791918</v>
      </c>
      <c r="C5">
        <v>180.22719999999993</v>
      </c>
      <c r="D5">
        <v>196.10575276208067</v>
      </c>
      <c r="E5">
        <f t="shared" ref="E5:E68" si="0">MAX($E$3,A4-($C$1+$M$22)+E4)</f>
        <v>16.442749079306566</v>
      </c>
      <c r="F5">
        <f t="shared" ref="F5:F68" si="1">MAX($E$3,($C$1-$M$22)-A4+E4)</f>
        <v>0</v>
      </c>
    </row>
    <row r="6" spans="1:6" x14ac:dyDescent="0.25">
      <c r="A6">
        <v>173.45</v>
      </c>
      <c r="B6">
        <v>164.34864723791918</v>
      </c>
      <c r="C6">
        <v>180.22719999999993</v>
      </c>
      <c r="D6">
        <v>196.10575276208067</v>
      </c>
      <c r="E6">
        <f t="shared" si="0"/>
        <v>6.8991236189598624</v>
      </c>
      <c r="F6">
        <f t="shared" si="1"/>
        <v>20.693523618959688</v>
      </c>
    </row>
    <row r="7" spans="1:6" x14ac:dyDescent="0.25">
      <c r="A7">
        <v>182.85</v>
      </c>
      <c r="B7">
        <v>164.34864723791918</v>
      </c>
      <c r="C7">
        <v>180.22719999999993</v>
      </c>
      <c r="D7">
        <v>196.10575276208067</v>
      </c>
      <c r="E7">
        <f t="shared" si="0"/>
        <v>0</v>
      </c>
      <c r="F7">
        <f t="shared" si="1"/>
        <v>11.029898158613008</v>
      </c>
    </row>
    <row r="8" spans="1:6" x14ac:dyDescent="0.25">
      <c r="A8">
        <v>182.82</v>
      </c>
      <c r="B8">
        <v>164.34864723791918</v>
      </c>
      <c r="C8">
        <v>180.22719999999993</v>
      </c>
      <c r="D8">
        <v>196.10575276208067</v>
      </c>
      <c r="E8">
        <f t="shared" si="0"/>
        <v>0</v>
      </c>
      <c r="F8">
        <f t="shared" si="1"/>
        <v>0</v>
      </c>
    </row>
    <row r="9" spans="1:6" x14ac:dyDescent="0.25">
      <c r="A9">
        <v>179.8</v>
      </c>
      <c r="B9">
        <v>164.34864723791918</v>
      </c>
      <c r="C9">
        <v>180.22719999999993</v>
      </c>
      <c r="D9">
        <v>196.10575276208067</v>
      </c>
      <c r="E9">
        <f t="shared" si="0"/>
        <v>0</v>
      </c>
      <c r="F9">
        <f t="shared" si="1"/>
        <v>0</v>
      </c>
    </row>
    <row r="10" spans="1:6" x14ac:dyDescent="0.25">
      <c r="A10">
        <v>183.03</v>
      </c>
      <c r="B10">
        <v>164.34864723791918</v>
      </c>
      <c r="C10">
        <v>180.22719999999993</v>
      </c>
      <c r="D10">
        <v>196.10575276208067</v>
      </c>
      <c r="E10">
        <f t="shared" si="0"/>
        <v>0</v>
      </c>
      <c r="F10">
        <f t="shared" si="1"/>
        <v>0</v>
      </c>
    </row>
    <row r="11" spans="1:6" x14ac:dyDescent="0.25">
      <c r="A11">
        <v>175.46</v>
      </c>
      <c r="B11">
        <v>164.34864723791918</v>
      </c>
      <c r="C11">
        <v>180.22719999999993</v>
      </c>
      <c r="D11">
        <v>196.10575276208067</v>
      </c>
      <c r="E11">
        <f t="shared" si="0"/>
        <v>0.15637453965328518</v>
      </c>
      <c r="F11">
        <f t="shared" si="1"/>
        <v>0</v>
      </c>
    </row>
    <row r="12" spans="1:6" x14ac:dyDescent="0.25">
      <c r="A12">
        <v>181.47</v>
      </c>
      <c r="B12">
        <v>164.34864723791918</v>
      </c>
      <c r="C12">
        <v>180.22719999999993</v>
      </c>
      <c r="D12">
        <v>196.10575276208067</v>
      </c>
      <c r="E12">
        <f t="shared" si="0"/>
        <v>0</v>
      </c>
      <c r="F12">
        <f t="shared" si="1"/>
        <v>2.2771490793064117</v>
      </c>
    </row>
    <row r="13" spans="1:6" x14ac:dyDescent="0.25">
      <c r="A13">
        <v>182.02</v>
      </c>
      <c r="B13">
        <v>164.34864723791918</v>
      </c>
      <c r="C13">
        <v>180.22719999999993</v>
      </c>
      <c r="D13">
        <v>196.10575276208067</v>
      </c>
      <c r="E13">
        <f t="shared" si="0"/>
        <v>0</v>
      </c>
      <c r="F13">
        <f t="shared" si="1"/>
        <v>0</v>
      </c>
    </row>
    <row r="14" spans="1:6" x14ac:dyDescent="0.25">
      <c r="A14">
        <v>190.27</v>
      </c>
      <c r="B14">
        <v>164.34864723791918</v>
      </c>
      <c r="C14">
        <v>180.22719999999993</v>
      </c>
      <c r="D14">
        <v>196.10575276208067</v>
      </c>
      <c r="E14">
        <f t="shared" si="0"/>
        <v>0</v>
      </c>
      <c r="F14">
        <f t="shared" si="1"/>
        <v>0</v>
      </c>
    </row>
    <row r="15" spans="1:6" x14ac:dyDescent="0.25">
      <c r="A15">
        <v>183.64</v>
      </c>
      <c r="B15">
        <v>164.34864723791918</v>
      </c>
      <c r="C15">
        <v>180.22719999999993</v>
      </c>
      <c r="D15">
        <v>196.10575276208067</v>
      </c>
      <c r="E15">
        <f t="shared" si="0"/>
        <v>7.3963745396532943</v>
      </c>
      <c r="F15">
        <f t="shared" si="1"/>
        <v>0</v>
      </c>
    </row>
    <row r="16" spans="1:6" x14ac:dyDescent="0.25">
      <c r="A16">
        <v>180.81</v>
      </c>
      <c r="B16">
        <v>164.34864723791918</v>
      </c>
      <c r="C16">
        <v>180.22719999999993</v>
      </c>
      <c r="D16">
        <v>196.10575276208067</v>
      </c>
      <c r="E16">
        <f t="shared" si="0"/>
        <v>8.1627490793065647</v>
      </c>
      <c r="F16">
        <f t="shared" si="1"/>
        <v>1.3371490793064424</v>
      </c>
    </row>
    <row r="17" spans="1:13" x14ac:dyDescent="0.25">
      <c r="A17">
        <v>178.99</v>
      </c>
      <c r="B17">
        <v>164.34864723791918</v>
      </c>
      <c r="C17">
        <v>180.22719999999993</v>
      </c>
      <c r="D17">
        <v>196.10575276208067</v>
      </c>
      <c r="E17">
        <f t="shared" si="0"/>
        <v>6.099123618959851</v>
      </c>
      <c r="F17">
        <f t="shared" si="1"/>
        <v>4.9335236189596969</v>
      </c>
    </row>
    <row r="18" spans="1:13" x14ac:dyDescent="0.25">
      <c r="A18">
        <v>183.49</v>
      </c>
      <c r="B18">
        <v>164.34864723791918</v>
      </c>
      <c r="C18">
        <v>180.22719999999993</v>
      </c>
      <c r="D18">
        <v>196.10575276208067</v>
      </c>
      <c r="E18">
        <f t="shared" si="0"/>
        <v>2.2154981586131441</v>
      </c>
      <c r="F18">
        <f t="shared" si="1"/>
        <v>4.6898981586129764</v>
      </c>
    </row>
    <row r="19" spans="1:13" x14ac:dyDescent="0.25">
      <c r="A19">
        <v>184.88</v>
      </c>
      <c r="B19">
        <v>164.34864723791918</v>
      </c>
      <c r="C19">
        <v>180.22719999999993</v>
      </c>
      <c r="D19">
        <v>196.10575276208067</v>
      </c>
      <c r="E19">
        <f t="shared" si="0"/>
        <v>2.8318726982664373</v>
      </c>
      <c r="F19">
        <f t="shared" si="1"/>
        <v>0</v>
      </c>
    </row>
    <row r="20" spans="1:13" x14ac:dyDescent="0.25">
      <c r="A20">
        <v>176.73</v>
      </c>
      <c r="B20">
        <v>164.34864723791918</v>
      </c>
      <c r="C20">
        <v>180.22719999999993</v>
      </c>
      <c r="D20">
        <v>196.10575276208067</v>
      </c>
      <c r="E20">
        <f t="shared" si="0"/>
        <v>4.8382472379197168</v>
      </c>
      <c r="F20">
        <f t="shared" si="1"/>
        <v>0</v>
      </c>
      <c r="M20" t="s">
        <v>6</v>
      </c>
    </row>
    <row r="21" spans="1:13" x14ac:dyDescent="0.25">
      <c r="A21">
        <v>181.12</v>
      </c>
      <c r="B21">
        <v>164.34864723791918</v>
      </c>
      <c r="C21">
        <v>180.22719999999993</v>
      </c>
      <c r="D21">
        <v>196.10575276208067</v>
      </c>
      <c r="E21">
        <f t="shared" si="0"/>
        <v>0</v>
      </c>
      <c r="F21">
        <f t="shared" si="1"/>
        <v>5.6890217775728615</v>
      </c>
      <c r="M21" t="s">
        <v>7</v>
      </c>
    </row>
    <row r="22" spans="1:13" x14ac:dyDescent="0.25">
      <c r="A22">
        <v>186.73</v>
      </c>
      <c r="B22">
        <v>164.34864723791918</v>
      </c>
      <c r="C22">
        <v>180.22719999999993</v>
      </c>
      <c r="D22">
        <v>196.10575276208067</v>
      </c>
      <c r="E22">
        <f t="shared" si="0"/>
        <v>0</v>
      </c>
      <c r="F22">
        <f t="shared" si="1"/>
        <v>0</v>
      </c>
      <c r="M22">
        <f>$E$1*0.5</f>
        <v>2.6464254603467894</v>
      </c>
    </row>
    <row r="23" spans="1:13" x14ac:dyDescent="0.25">
      <c r="A23">
        <v>181.97</v>
      </c>
      <c r="B23">
        <v>164.34864723791918</v>
      </c>
      <c r="C23">
        <v>180.22719999999993</v>
      </c>
      <c r="D23">
        <v>196.10575276208067</v>
      </c>
      <c r="E23">
        <f t="shared" si="0"/>
        <v>3.8563745396532738</v>
      </c>
      <c r="F23">
        <f t="shared" si="1"/>
        <v>0</v>
      </c>
    </row>
    <row r="24" spans="1:13" x14ac:dyDescent="0.25">
      <c r="A24">
        <v>179.8</v>
      </c>
      <c r="B24">
        <v>164.34864723791918</v>
      </c>
      <c r="C24">
        <v>180.22719999999993</v>
      </c>
      <c r="D24">
        <v>196.10575276208067</v>
      </c>
      <c r="E24">
        <f t="shared" si="0"/>
        <v>2.9527490793065567</v>
      </c>
      <c r="F24">
        <f t="shared" si="1"/>
        <v>0</v>
      </c>
      <c r="M24" t="s">
        <v>8</v>
      </c>
    </row>
    <row r="25" spans="1:13" x14ac:dyDescent="0.25">
      <c r="A25">
        <v>172.11</v>
      </c>
      <c r="B25">
        <v>164.34864723791918</v>
      </c>
      <c r="C25">
        <v>180.22719999999993</v>
      </c>
      <c r="D25">
        <v>196.10575276208067</v>
      </c>
      <c r="E25">
        <f t="shared" si="0"/>
        <v>0</v>
      </c>
      <c r="F25">
        <f t="shared" si="1"/>
        <v>0.73352361895967988</v>
      </c>
      <c r="M25" t="s">
        <v>9</v>
      </c>
    </row>
    <row r="26" spans="1:13" x14ac:dyDescent="0.25">
      <c r="A26">
        <v>181.02</v>
      </c>
      <c r="B26">
        <v>164.34864723791918</v>
      </c>
      <c r="C26">
        <v>180.22719999999993</v>
      </c>
      <c r="D26">
        <v>196.10575276208067</v>
      </c>
      <c r="E26">
        <f t="shared" si="0"/>
        <v>0</v>
      </c>
      <c r="F26">
        <f t="shared" si="1"/>
        <v>5.4707745396531209</v>
      </c>
      <c r="M26">
        <f xml:space="preserve"> $E$1*5</f>
        <v>26.464254603467893</v>
      </c>
    </row>
    <row r="27" spans="1:13" x14ac:dyDescent="0.25">
      <c r="A27">
        <v>174</v>
      </c>
      <c r="B27">
        <v>164.34864723791918</v>
      </c>
      <c r="C27">
        <v>180.22719999999993</v>
      </c>
      <c r="D27">
        <v>196.10575276208067</v>
      </c>
      <c r="E27">
        <f t="shared" si="0"/>
        <v>0</v>
      </c>
      <c r="F27">
        <f t="shared" si="1"/>
        <v>0</v>
      </c>
    </row>
    <row r="28" spans="1:13" x14ac:dyDescent="0.25">
      <c r="A28">
        <v>176.7</v>
      </c>
      <c r="B28">
        <v>164.34864723791918</v>
      </c>
      <c r="C28">
        <v>180.22719999999993</v>
      </c>
      <c r="D28">
        <v>196.10575276208067</v>
      </c>
      <c r="E28">
        <f t="shared" si="0"/>
        <v>0</v>
      </c>
      <c r="F28">
        <f t="shared" si="1"/>
        <v>3.5807745396531345</v>
      </c>
    </row>
    <row r="29" spans="1:13" x14ac:dyDescent="0.25">
      <c r="A29">
        <v>172.08</v>
      </c>
      <c r="B29">
        <v>164.34864723791918</v>
      </c>
      <c r="C29">
        <v>180.22719999999993</v>
      </c>
      <c r="D29">
        <v>196.10575276208067</v>
      </c>
      <c r="E29">
        <f t="shared" si="0"/>
        <v>0</v>
      </c>
      <c r="F29">
        <f t="shared" si="1"/>
        <v>0.88077453965314589</v>
      </c>
    </row>
    <row r="30" spans="1:13" x14ac:dyDescent="0.25">
      <c r="A30">
        <v>188.64</v>
      </c>
      <c r="B30">
        <v>164.34864723791918</v>
      </c>
      <c r="C30">
        <v>180.22719999999993</v>
      </c>
      <c r="D30">
        <v>196.10575276208067</v>
      </c>
      <c r="E30">
        <f t="shared" si="0"/>
        <v>0</v>
      </c>
      <c r="F30">
        <f t="shared" si="1"/>
        <v>5.500774539653122</v>
      </c>
    </row>
    <row r="31" spans="1:13" x14ac:dyDescent="0.25">
      <c r="A31">
        <v>187.67</v>
      </c>
      <c r="B31">
        <v>164.34864723791918</v>
      </c>
      <c r="C31">
        <v>180.22719999999993</v>
      </c>
      <c r="D31">
        <v>196.10575276208067</v>
      </c>
      <c r="E31">
        <f t="shared" si="0"/>
        <v>5.7663745396532704</v>
      </c>
      <c r="F31">
        <f t="shared" si="1"/>
        <v>0</v>
      </c>
    </row>
    <row r="32" spans="1:13" x14ac:dyDescent="0.25">
      <c r="A32">
        <v>182.65</v>
      </c>
      <c r="B32">
        <v>164.34864723791918</v>
      </c>
      <c r="C32">
        <v>180.22719999999993</v>
      </c>
      <c r="D32">
        <v>196.10575276208067</v>
      </c>
      <c r="E32">
        <f t="shared" si="0"/>
        <v>10.562749079306542</v>
      </c>
      <c r="F32">
        <f t="shared" si="1"/>
        <v>0</v>
      </c>
    </row>
    <row r="33" spans="1:6" x14ac:dyDescent="0.25">
      <c r="A33">
        <v>174.2</v>
      </c>
      <c r="B33">
        <v>164.34864723791918</v>
      </c>
      <c r="C33">
        <v>180.22719999999993</v>
      </c>
      <c r="D33">
        <v>196.10575276208067</v>
      </c>
      <c r="E33">
        <f t="shared" si="0"/>
        <v>10.339123618959832</v>
      </c>
      <c r="F33">
        <f t="shared" si="1"/>
        <v>5.4935236189596708</v>
      </c>
    </row>
    <row r="34" spans="1:6" x14ac:dyDescent="0.25">
      <c r="A34">
        <v>186.62</v>
      </c>
      <c r="B34">
        <v>164.34864723791918</v>
      </c>
      <c r="C34">
        <v>180.22719999999993</v>
      </c>
      <c r="D34">
        <v>196.10575276208067</v>
      </c>
      <c r="E34">
        <f t="shared" si="0"/>
        <v>1.6654981586131044</v>
      </c>
      <c r="F34">
        <f t="shared" si="1"/>
        <v>13.719898158612978</v>
      </c>
    </row>
    <row r="35" spans="1:6" x14ac:dyDescent="0.25">
      <c r="A35">
        <v>181.02</v>
      </c>
      <c r="B35">
        <v>164.34864723791918</v>
      </c>
      <c r="C35">
        <v>180.22719999999993</v>
      </c>
      <c r="D35">
        <v>196.10575276208067</v>
      </c>
      <c r="E35">
        <f t="shared" si="0"/>
        <v>5.4118726982663929</v>
      </c>
      <c r="F35">
        <f t="shared" si="1"/>
        <v>0</v>
      </c>
    </row>
    <row r="36" spans="1:6" x14ac:dyDescent="0.25">
      <c r="A36">
        <v>180.8</v>
      </c>
      <c r="B36">
        <v>164.34864723791918</v>
      </c>
      <c r="C36">
        <v>180.22719999999993</v>
      </c>
      <c r="D36">
        <v>196.10575276208067</v>
      </c>
      <c r="E36">
        <f t="shared" si="0"/>
        <v>3.5582472379196872</v>
      </c>
      <c r="F36">
        <f t="shared" si="1"/>
        <v>1.9726472379195172</v>
      </c>
    </row>
    <row r="37" spans="1:6" x14ac:dyDescent="0.25">
      <c r="A37">
        <v>169.86</v>
      </c>
      <c r="B37">
        <v>164.34864723791918</v>
      </c>
      <c r="C37">
        <v>180.22719999999993</v>
      </c>
      <c r="D37">
        <v>196.10575276208067</v>
      </c>
      <c r="E37">
        <f t="shared" si="0"/>
        <v>1.4846217775729826</v>
      </c>
      <c r="F37">
        <f t="shared" si="1"/>
        <v>0.33902177757281038</v>
      </c>
    </row>
    <row r="38" spans="1:6" x14ac:dyDescent="0.25">
      <c r="A38">
        <v>179.09</v>
      </c>
      <c r="B38">
        <v>164.34864723791918</v>
      </c>
      <c r="C38">
        <v>180.22719999999993</v>
      </c>
      <c r="D38">
        <v>196.10575276208067</v>
      </c>
      <c r="E38">
        <f t="shared" si="0"/>
        <v>0</v>
      </c>
      <c r="F38">
        <f t="shared" si="1"/>
        <v>9.2053963172261035</v>
      </c>
    </row>
    <row r="39" spans="1:6" x14ac:dyDescent="0.25">
      <c r="A39">
        <v>178.18</v>
      </c>
      <c r="B39">
        <v>164.34864723791918</v>
      </c>
      <c r="C39">
        <v>180.22719999999993</v>
      </c>
      <c r="D39">
        <v>196.10575276208067</v>
      </c>
      <c r="E39">
        <f t="shared" si="0"/>
        <v>0</v>
      </c>
      <c r="F39">
        <f t="shared" si="1"/>
        <v>0</v>
      </c>
    </row>
    <row r="40" spans="1:6" x14ac:dyDescent="0.25">
      <c r="A40">
        <v>169.64</v>
      </c>
      <c r="B40">
        <v>164.34864723791918</v>
      </c>
      <c r="C40">
        <v>180.22719999999993</v>
      </c>
      <c r="D40">
        <v>196.10575276208067</v>
      </c>
      <c r="E40">
        <f t="shared" si="0"/>
        <v>0</v>
      </c>
      <c r="F40">
        <f t="shared" si="1"/>
        <v>0</v>
      </c>
    </row>
    <row r="41" spans="1:6" x14ac:dyDescent="0.25">
      <c r="A41">
        <v>180.5</v>
      </c>
      <c r="B41">
        <v>164.34864723791918</v>
      </c>
      <c r="C41">
        <v>180.22719999999993</v>
      </c>
      <c r="D41">
        <v>196.10575276208067</v>
      </c>
      <c r="E41">
        <f t="shared" si="0"/>
        <v>0</v>
      </c>
      <c r="F41">
        <f t="shared" si="1"/>
        <v>7.9407745396531482</v>
      </c>
    </row>
    <row r="42" spans="1:6" x14ac:dyDescent="0.25">
      <c r="A42">
        <v>180.84</v>
      </c>
      <c r="B42">
        <v>164.34864723791918</v>
      </c>
      <c r="C42">
        <v>180.22719999999993</v>
      </c>
      <c r="D42">
        <v>196.10575276208067</v>
      </c>
      <c r="E42">
        <f t="shared" si="0"/>
        <v>0</v>
      </c>
      <c r="F42">
        <f t="shared" si="1"/>
        <v>0</v>
      </c>
    </row>
    <row r="43" spans="1:6" x14ac:dyDescent="0.25">
      <c r="A43">
        <v>173.17</v>
      </c>
      <c r="B43">
        <v>164.34864723791918</v>
      </c>
      <c r="C43">
        <v>180.22719999999993</v>
      </c>
      <c r="D43">
        <v>196.10575276208067</v>
      </c>
      <c r="E43">
        <f t="shared" si="0"/>
        <v>0</v>
      </c>
      <c r="F43">
        <f t="shared" si="1"/>
        <v>0</v>
      </c>
    </row>
    <row r="44" spans="1:6" x14ac:dyDescent="0.25">
      <c r="A44">
        <v>176.3</v>
      </c>
      <c r="B44">
        <v>164.34864723791918</v>
      </c>
      <c r="C44">
        <v>180.22719999999993</v>
      </c>
      <c r="D44">
        <v>196.10575276208067</v>
      </c>
      <c r="E44">
        <f t="shared" si="0"/>
        <v>0</v>
      </c>
      <c r="F44">
        <f t="shared" si="1"/>
        <v>4.410774539653147</v>
      </c>
    </row>
    <row r="45" spans="1:6" x14ac:dyDescent="0.25">
      <c r="A45">
        <v>175.47</v>
      </c>
      <c r="B45">
        <v>164.34864723791918</v>
      </c>
      <c r="C45">
        <v>180.22719999999993</v>
      </c>
      <c r="D45">
        <v>196.10575276208067</v>
      </c>
      <c r="E45">
        <f t="shared" si="0"/>
        <v>0</v>
      </c>
      <c r="F45">
        <f t="shared" si="1"/>
        <v>1.2807745396531232</v>
      </c>
    </row>
    <row r="46" spans="1:6" x14ac:dyDescent="0.25">
      <c r="A46">
        <v>175.91</v>
      </c>
      <c r="B46">
        <v>164.34864723791918</v>
      </c>
      <c r="C46">
        <v>180.22719999999993</v>
      </c>
      <c r="D46">
        <v>196.10575276208067</v>
      </c>
      <c r="E46">
        <f t="shared" si="0"/>
        <v>0</v>
      </c>
      <c r="F46">
        <f t="shared" si="1"/>
        <v>2.1107745396531357</v>
      </c>
    </row>
    <row r="47" spans="1:6" x14ac:dyDescent="0.25">
      <c r="A47">
        <v>178.02</v>
      </c>
      <c r="B47">
        <v>164.34864723791918</v>
      </c>
      <c r="C47">
        <v>180.22719999999993</v>
      </c>
      <c r="D47">
        <v>196.10575276208067</v>
      </c>
      <c r="E47">
        <f t="shared" si="0"/>
        <v>0</v>
      </c>
      <c r="F47">
        <f t="shared" si="1"/>
        <v>1.6707745396531379</v>
      </c>
    </row>
    <row r="48" spans="1:6" x14ac:dyDescent="0.25">
      <c r="A48">
        <v>187.19</v>
      </c>
      <c r="B48">
        <v>164.34864723791918</v>
      </c>
      <c r="C48">
        <v>180.22719999999993</v>
      </c>
      <c r="D48">
        <v>196.10575276208067</v>
      </c>
      <c r="E48">
        <f t="shared" si="0"/>
        <v>0</v>
      </c>
      <c r="F48">
        <f t="shared" si="1"/>
        <v>0</v>
      </c>
    </row>
    <row r="49" spans="1:6" x14ac:dyDescent="0.25">
      <c r="A49">
        <v>177.82</v>
      </c>
      <c r="B49">
        <v>164.34864723791918</v>
      </c>
      <c r="C49">
        <v>180.22719999999993</v>
      </c>
      <c r="D49">
        <v>196.10575276208067</v>
      </c>
      <c r="E49">
        <f t="shared" si="0"/>
        <v>4.3163745396532818</v>
      </c>
      <c r="F49">
        <f t="shared" si="1"/>
        <v>0</v>
      </c>
    </row>
    <row r="50" spans="1:6" x14ac:dyDescent="0.25">
      <c r="A50">
        <v>175.99</v>
      </c>
      <c r="B50">
        <v>164.34864723791918</v>
      </c>
      <c r="C50">
        <v>180.22719999999993</v>
      </c>
      <c r="D50">
        <v>196.10575276208067</v>
      </c>
      <c r="E50">
        <f t="shared" si="0"/>
        <v>0</v>
      </c>
      <c r="F50">
        <f t="shared" si="1"/>
        <v>4.0771490793064231</v>
      </c>
    </row>
    <row r="51" spans="1:6" x14ac:dyDescent="0.25">
      <c r="A51">
        <v>174.87</v>
      </c>
      <c r="B51">
        <v>164.34864723791918</v>
      </c>
      <c r="C51">
        <v>180.22719999999993</v>
      </c>
      <c r="D51">
        <v>196.10575276208067</v>
      </c>
      <c r="E51">
        <f t="shared" si="0"/>
        <v>0</v>
      </c>
      <c r="F51">
        <f t="shared" si="1"/>
        <v>1.5907745396531254</v>
      </c>
    </row>
    <row r="52" spans="1:6" x14ac:dyDescent="0.25">
      <c r="A52">
        <v>180.06</v>
      </c>
      <c r="B52">
        <v>164.34864723791918</v>
      </c>
      <c r="C52">
        <v>180.22719999999993</v>
      </c>
      <c r="D52">
        <v>196.10575276208067</v>
      </c>
      <c r="E52">
        <f t="shared" si="0"/>
        <v>0</v>
      </c>
      <c r="F52">
        <f t="shared" si="1"/>
        <v>2.71077453965313</v>
      </c>
    </row>
    <row r="53" spans="1:6" x14ac:dyDescent="0.25">
      <c r="A53">
        <v>173.92</v>
      </c>
      <c r="B53">
        <v>164.34864723791918</v>
      </c>
      <c r="C53">
        <v>180.22719999999993</v>
      </c>
      <c r="D53">
        <v>196.10575276208067</v>
      </c>
      <c r="E53">
        <f t="shared" si="0"/>
        <v>0</v>
      </c>
      <c r="F53">
        <f t="shared" si="1"/>
        <v>0</v>
      </c>
    </row>
    <row r="54" spans="1:6" x14ac:dyDescent="0.25">
      <c r="A54">
        <v>171.52</v>
      </c>
      <c r="B54">
        <v>164.34864723791918</v>
      </c>
      <c r="C54">
        <v>180.22719999999993</v>
      </c>
      <c r="D54">
        <v>196.10575276208067</v>
      </c>
      <c r="E54">
        <f t="shared" si="0"/>
        <v>0</v>
      </c>
      <c r="F54">
        <f t="shared" si="1"/>
        <v>3.660774539653147</v>
      </c>
    </row>
    <row r="55" spans="1:6" x14ac:dyDescent="0.25">
      <c r="A55">
        <v>172.23</v>
      </c>
      <c r="B55">
        <v>164.34864723791918</v>
      </c>
      <c r="C55">
        <v>180.22719999999993</v>
      </c>
      <c r="D55">
        <v>196.10575276208067</v>
      </c>
      <c r="E55">
        <f t="shared" si="0"/>
        <v>0</v>
      </c>
      <c r="F55">
        <f t="shared" si="1"/>
        <v>6.0607745396531243</v>
      </c>
    </row>
    <row r="56" spans="1:6" x14ac:dyDescent="0.25">
      <c r="A56">
        <v>191.15</v>
      </c>
      <c r="B56">
        <v>164.34864723791918</v>
      </c>
      <c r="C56">
        <v>180.22719999999993</v>
      </c>
      <c r="D56">
        <v>196.10575276208067</v>
      </c>
      <c r="E56">
        <f t="shared" si="0"/>
        <v>0</v>
      </c>
      <c r="F56">
        <f t="shared" si="1"/>
        <v>5.3507745396531448</v>
      </c>
    </row>
    <row r="57" spans="1:6" x14ac:dyDescent="0.25">
      <c r="A57">
        <v>179.67</v>
      </c>
      <c r="B57">
        <v>164.34864723791918</v>
      </c>
      <c r="C57">
        <v>180.22719999999993</v>
      </c>
      <c r="D57">
        <v>196.10575276208067</v>
      </c>
      <c r="E57">
        <f t="shared" si="0"/>
        <v>8.2763745396532897</v>
      </c>
      <c r="F57">
        <f t="shared" si="1"/>
        <v>0</v>
      </c>
    </row>
    <row r="58" spans="1:6" x14ac:dyDescent="0.25">
      <c r="A58">
        <v>176.16</v>
      </c>
      <c r="B58">
        <v>164.34864723791918</v>
      </c>
      <c r="C58">
        <v>180.22719999999993</v>
      </c>
      <c r="D58">
        <v>196.10575276208067</v>
      </c>
      <c r="E58">
        <f t="shared" si="0"/>
        <v>5.0727490793065613</v>
      </c>
      <c r="F58">
        <f t="shared" si="1"/>
        <v>6.1871490793064368</v>
      </c>
    </row>
    <row r="59" spans="1:6" x14ac:dyDescent="0.25">
      <c r="A59">
        <v>175.99</v>
      </c>
      <c r="B59">
        <v>164.34864723791918</v>
      </c>
      <c r="C59">
        <v>180.22719999999993</v>
      </c>
      <c r="D59">
        <v>196.10575276208067</v>
      </c>
      <c r="E59">
        <f t="shared" si="0"/>
        <v>0</v>
      </c>
      <c r="F59">
        <f t="shared" si="1"/>
        <v>6.4935236189596992</v>
      </c>
    </row>
    <row r="60" spans="1:6" x14ac:dyDescent="0.25">
      <c r="A60">
        <v>183.35</v>
      </c>
      <c r="B60">
        <v>164.34864723791918</v>
      </c>
      <c r="C60">
        <v>180.22719999999993</v>
      </c>
      <c r="D60">
        <v>196.10575276208067</v>
      </c>
      <c r="E60">
        <f t="shared" si="0"/>
        <v>0</v>
      </c>
      <c r="F60">
        <f t="shared" si="1"/>
        <v>1.5907745396531254</v>
      </c>
    </row>
    <row r="61" spans="1:6" x14ac:dyDescent="0.25">
      <c r="A61">
        <v>184.22</v>
      </c>
      <c r="B61">
        <v>164.34864723791918</v>
      </c>
      <c r="C61">
        <v>180.22719999999993</v>
      </c>
      <c r="D61">
        <v>196.10575276208067</v>
      </c>
      <c r="E61">
        <f t="shared" si="0"/>
        <v>0.47637453965327836</v>
      </c>
      <c r="F61">
        <f t="shared" si="1"/>
        <v>0</v>
      </c>
    </row>
    <row r="62" spans="1:6" x14ac:dyDescent="0.25">
      <c r="A62">
        <v>179.05</v>
      </c>
      <c r="B62">
        <v>164.34864723791918</v>
      </c>
      <c r="C62">
        <v>180.22719999999993</v>
      </c>
      <c r="D62">
        <v>196.10575276208067</v>
      </c>
      <c r="E62">
        <f t="shared" si="0"/>
        <v>1.8227490793065613</v>
      </c>
      <c r="F62">
        <f t="shared" si="1"/>
        <v>0</v>
      </c>
    </row>
    <row r="63" spans="1:6" x14ac:dyDescent="0.25">
      <c r="A63">
        <v>190.61</v>
      </c>
      <c r="B63">
        <v>164.34864723791918</v>
      </c>
      <c r="C63">
        <v>180.22719999999993</v>
      </c>
      <c r="D63">
        <v>196.10575276208067</v>
      </c>
      <c r="E63">
        <f t="shared" si="0"/>
        <v>0</v>
      </c>
      <c r="F63">
        <f t="shared" si="1"/>
        <v>0.35352361895968443</v>
      </c>
    </row>
    <row r="64" spans="1:6" x14ac:dyDescent="0.25">
      <c r="A64">
        <v>181.4</v>
      </c>
      <c r="B64">
        <v>164.34864723791918</v>
      </c>
      <c r="C64">
        <v>180.22719999999993</v>
      </c>
      <c r="D64">
        <v>196.10575276208067</v>
      </c>
      <c r="E64">
        <f t="shared" si="0"/>
        <v>7.7363745396532977</v>
      </c>
      <c r="F64">
        <f t="shared" si="1"/>
        <v>0</v>
      </c>
    </row>
    <row r="65" spans="1:6" x14ac:dyDescent="0.25">
      <c r="A65">
        <v>178.67</v>
      </c>
      <c r="B65">
        <v>164.34864723791918</v>
      </c>
      <c r="C65">
        <v>180.22719999999993</v>
      </c>
      <c r="D65">
        <v>196.10575276208067</v>
      </c>
      <c r="E65">
        <f t="shared" si="0"/>
        <v>6.2627490793065874</v>
      </c>
      <c r="F65">
        <f t="shared" si="1"/>
        <v>3.9171490793064265</v>
      </c>
    </row>
    <row r="66" spans="1:6" x14ac:dyDescent="0.25">
      <c r="A66">
        <v>175.66</v>
      </c>
      <c r="B66">
        <v>164.34864723791918</v>
      </c>
      <c r="C66">
        <v>180.22719999999993</v>
      </c>
      <c r="D66">
        <v>196.10575276208067</v>
      </c>
      <c r="E66">
        <f t="shared" si="0"/>
        <v>2.059123618959859</v>
      </c>
      <c r="F66">
        <f t="shared" si="1"/>
        <v>5.1735236189597344</v>
      </c>
    </row>
    <row r="67" spans="1:6" x14ac:dyDescent="0.25">
      <c r="A67">
        <v>176.51</v>
      </c>
      <c r="B67">
        <v>164.34864723791918</v>
      </c>
      <c r="C67">
        <v>180.22719999999993</v>
      </c>
      <c r="D67">
        <v>196.10575276208067</v>
      </c>
      <c r="E67">
        <f t="shared" si="0"/>
        <v>0</v>
      </c>
      <c r="F67">
        <f t="shared" si="1"/>
        <v>3.9798981586129969</v>
      </c>
    </row>
    <row r="68" spans="1:6" x14ac:dyDescent="0.25">
      <c r="A68">
        <v>183.77</v>
      </c>
      <c r="B68">
        <v>164.34864723791918</v>
      </c>
      <c r="C68">
        <v>180.22719999999993</v>
      </c>
      <c r="D68">
        <v>196.10575276208067</v>
      </c>
      <c r="E68">
        <f t="shared" si="0"/>
        <v>0</v>
      </c>
      <c r="F68">
        <f t="shared" si="1"/>
        <v>1.0707745396531436</v>
      </c>
    </row>
    <row r="69" spans="1:6" x14ac:dyDescent="0.25">
      <c r="A69">
        <v>174.9</v>
      </c>
      <c r="B69">
        <v>164.34864723791918</v>
      </c>
      <c r="C69">
        <v>180.22719999999993</v>
      </c>
      <c r="D69">
        <v>196.10575276208067</v>
      </c>
      <c r="E69">
        <f t="shared" ref="E69:E101" si="2">MAX($E$3,A68-($C$1+$M$22)+E68)</f>
        <v>0.89637453965329428</v>
      </c>
      <c r="F69">
        <f t="shared" ref="F69:F101" si="3">MAX($E$3,($C$1-$M$22)-A68+E68)</f>
        <v>0</v>
      </c>
    </row>
    <row r="70" spans="1:6" x14ac:dyDescent="0.25">
      <c r="A70">
        <v>173.81</v>
      </c>
      <c r="B70">
        <v>164.34864723791918</v>
      </c>
      <c r="C70">
        <v>180.22719999999993</v>
      </c>
      <c r="D70">
        <v>196.10575276208067</v>
      </c>
      <c r="E70">
        <f t="shared" si="2"/>
        <v>0</v>
      </c>
      <c r="F70">
        <f t="shared" si="3"/>
        <v>3.5771490793064231</v>
      </c>
    </row>
    <row r="71" spans="1:6" x14ac:dyDescent="0.25">
      <c r="A71">
        <v>182.07</v>
      </c>
      <c r="B71">
        <v>164.34864723791918</v>
      </c>
      <c r="C71">
        <v>180.22719999999993</v>
      </c>
      <c r="D71">
        <v>196.10575276208067</v>
      </c>
      <c r="E71">
        <f t="shared" si="2"/>
        <v>0</v>
      </c>
      <c r="F71">
        <f t="shared" si="3"/>
        <v>3.7707745396531323</v>
      </c>
    </row>
    <row r="72" spans="1:6" x14ac:dyDescent="0.25">
      <c r="A72">
        <v>181.34</v>
      </c>
      <c r="B72">
        <v>164.34864723791918</v>
      </c>
      <c r="C72">
        <v>180.22719999999993</v>
      </c>
      <c r="D72">
        <v>196.10575276208067</v>
      </c>
      <c r="E72">
        <f t="shared" si="2"/>
        <v>0</v>
      </c>
      <c r="F72">
        <f t="shared" si="3"/>
        <v>0</v>
      </c>
    </row>
    <row r="73" spans="1:6" x14ac:dyDescent="0.25">
      <c r="A73">
        <v>187.82</v>
      </c>
      <c r="B73">
        <v>164.34864723791918</v>
      </c>
      <c r="C73">
        <v>180.22719999999993</v>
      </c>
      <c r="D73">
        <v>196.10575276208067</v>
      </c>
      <c r="E73">
        <f t="shared" si="2"/>
        <v>0</v>
      </c>
      <c r="F73">
        <f t="shared" si="3"/>
        <v>0</v>
      </c>
    </row>
    <row r="74" spans="1:6" x14ac:dyDescent="0.25">
      <c r="A74">
        <v>177.41</v>
      </c>
      <c r="B74">
        <v>164.34864723791918</v>
      </c>
      <c r="C74">
        <v>180.22719999999993</v>
      </c>
      <c r="D74">
        <v>196.10575276208067</v>
      </c>
      <c r="E74">
        <f t="shared" si="2"/>
        <v>4.9463745396532772</v>
      </c>
      <c r="F74">
        <f t="shared" si="3"/>
        <v>0</v>
      </c>
    </row>
    <row r="75" spans="1:6" x14ac:dyDescent="0.25">
      <c r="A75">
        <v>179.21</v>
      </c>
      <c r="B75">
        <v>164.34864723791918</v>
      </c>
      <c r="C75">
        <v>180.22719999999993</v>
      </c>
      <c r="D75">
        <v>196.10575276208067</v>
      </c>
      <c r="E75">
        <f t="shared" si="2"/>
        <v>0</v>
      </c>
      <c r="F75">
        <f t="shared" si="3"/>
        <v>5.1171490793064152</v>
      </c>
    </row>
    <row r="76" spans="1:6" x14ac:dyDescent="0.25">
      <c r="A76">
        <v>173.72</v>
      </c>
      <c r="B76">
        <v>164.34864723791918</v>
      </c>
      <c r="C76">
        <v>180.22719999999993</v>
      </c>
      <c r="D76">
        <v>196.10575276208067</v>
      </c>
      <c r="E76">
        <f t="shared" si="2"/>
        <v>0</v>
      </c>
      <c r="F76">
        <f t="shared" si="3"/>
        <v>0</v>
      </c>
    </row>
    <row r="77" spans="1:6" x14ac:dyDescent="0.25">
      <c r="A77">
        <v>179.01</v>
      </c>
      <c r="B77">
        <v>164.34864723791918</v>
      </c>
      <c r="C77">
        <v>180.22719999999993</v>
      </c>
      <c r="D77">
        <v>196.10575276208067</v>
      </c>
      <c r="E77">
        <f t="shared" si="2"/>
        <v>0</v>
      </c>
      <c r="F77">
        <f t="shared" si="3"/>
        <v>3.8607745396531357</v>
      </c>
    </row>
    <row r="78" spans="1:6" x14ac:dyDescent="0.25">
      <c r="A78">
        <v>182.92</v>
      </c>
      <c r="B78">
        <v>164.34864723791918</v>
      </c>
      <c r="C78">
        <v>180.22719999999993</v>
      </c>
      <c r="D78">
        <v>196.10575276208067</v>
      </c>
      <c r="E78">
        <f t="shared" si="2"/>
        <v>0</v>
      </c>
      <c r="F78">
        <f t="shared" si="3"/>
        <v>0</v>
      </c>
    </row>
    <row r="79" spans="1:6" x14ac:dyDescent="0.25">
      <c r="A79">
        <v>182.47</v>
      </c>
      <c r="B79">
        <v>164.34864723791918</v>
      </c>
      <c r="C79">
        <v>180.22719999999993</v>
      </c>
      <c r="D79">
        <v>196.10575276208067</v>
      </c>
      <c r="E79">
        <f t="shared" si="2"/>
        <v>4.637453965327154E-2</v>
      </c>
      <c r="F79">
        <f t="shared" si="3"/>
        <v>0</v>
      </c>
    </row>
    <row r="80" spans="1:6" x14ac:dyDescent="0.25">
      <c r="A80">
        <v>176.8</v>
      </c>
      <c r="B80">
        <v>164.34864723791918</v>
      </c>
      <c r="C80">
        <v>180.22719999999993</v>
      </c>
      <c r="D80">
        <v>196.10575276208067</v>
      </c>
      <c r="E80">
        <f t="shared" si="2"/>
        <v>0</v>
      </c>
      <c r="F80">
        <f t="shared" si="3"/>
        <v>0</v>
      </c>
    </row>
    <row r="81" spans="1:6" x14ac:dyDescent="0.25">
      <c r="A81">
        <v>184.55</v>
      </c>
      <c r="B81">
        <v>164.34864723791918</v>
      </c>
      <c r="C81">
        <v>180.22719999999993</v>
      </c>
      <c r="D81">
        <v>196.10575276208067</v>
      </c>
      <c r="E81">
        <f t="shared" si="2"/>
        <v>0</v>
      </c>
      <c r="F81">
        <f t="shared" si="3"/>
        <v>0.78077453965312316</v>
      </c>
    </row>
    <row r="82" spans="1:6" x14ac:dyDescent="0.25">
      <c r="A82">
        <v>184.64</v>
      </c>
      <c r="B82">
        <v>164.34864723791918</v>
      </c>
      <c r="C82">
        <v>180.22719999999993</v>
      </c>
      <c r="D82">
        <v>196.10575276208067</v>
      </c>
      <c r="E82">
        <f t="shared" si="2"/>
        <v>1.6763745396532954</v>
      </c>
      <c r="F82">
        <f t="shared" si="3"/>
        <v>0</v>
      </c>
    </row>
    <row r="83" spans="1:6" x14ac:dyDescent="0.25">
      <c r="A83">
        <v>189.88</v>
      </c>
      <c r="B83">
        <v>164.34864723791918</v>
      </c>
      <c r="C83">
        <v>180.22719999999993</v>
      </c>
      <c r="D83">
        <v>196.10575276208067</v>
      </c>
      <c r="E83">
        <f t="shared" si="2"/>
        <v>3.4427490793065658</v>
      </c>
      <c r="F83">
        <f t="shared" si="3"/>
        <v>0</v>
      </c>
    </row>
    <row r="84" spans="1:6" x14ac:dyDescent="0.25">
      <c r="A84">
        <v>172.84</v>
      </c>
      <c r="B84">
        <v>164.34864723791918</v>
      </c>
      <c r="C84">
        <v>180.22719999999993</v>
      </c>
      <c r="D84">
        <v>196.10575276208067</v>
      </c>
      <c r="E84">
        <f t="shared" si="2"/>
        <v>10.449123618959845</v>
      </c>
      <c r="F84">
        <f t="shared" si="3"/>
        <v>0</v>
      </c>
    </row>
    <row r="85" spans="1:6" x14ac:dyDescent="0.25">
      <c r="A85">
        <v>189.23</v>
      </c>
      <c r="B85">
        <v>164.34864723791918</v>
      </c>
      <c r="C85">
        <v>180.22719999999993</v>
      </c>
      <c r="D85">
        <v>196.10575276208067</v>
      </c>
      <c r="E85">
        <f t="shared" si="2"/>
        <v>0.41549815861313277</v>
      </c>
      <c r="F85">
        <f t="shared" si="3"/>
        <v>15.189898158612976</v>
      </c>
    </row>
    <row r="86" spans="1:6" x14ac:dyDescent="0.25">
      <c r="A86">
        <v>180.1</v>
      </c>
      <c r="B86">
        <v>164.34864723791918</v>
      </c>
      <c r="C86">
        <v>180.22719999999993</v>
      </c>
      <c r="D86">
        <v>196.10575276208067</v>
      </c>
      <c r="E86">
        <f t="shared" si="2"/>
        <v>6.7718726982664066</v>
      </c>
      <c r="F86">
        <f t="shared" si="3"/>
        <v>0</v>
      </c>
    </row>
    <row r="87" spans="1:6" x14ac:dyDescent="0.25">
      <c r="A87">
        <v>173.4</v>
      </c>
      <c r="B87">
        <v>164.34864723791918</v>
      </c>
      <c r="C87">
        <v>180.22719999999993</v>
      </c>
      <c r="D87">
        <v>196.10575276208067</v>
      </c>
      <c r="E87">
        <f t="shared" si="2"/>
        <v>3.9982472379196849</v>
      </c>
      <c r="F87">
        <f t="shared" si="3"/>
        <v>4.2526472379195468</v>
      </c>
    </row>
    <row r="88" spans="1:6" x14ac:dyDescent="0.25">
      <c r="A88">
        <v>183.87</v>
      </c>
      <c r="B88">
        <v>164.34864723791918</v>
      </c>
      <c r="C88">
        <v>180.22719999999993</v>
      </c>
      <c r="D88">
        <v>196.10575276208067</v>
      </c>
      <c r="E88">
        <f t="shared" si="2"/>
        <v>0</v>
      </c>
      <c r="F88">
        <f t="shared" si="3"/>
        <v>8.1790217775728138</v>
      </c>
    </row>
    <row r="89" spans="1:6" x14ac:dyDescent="0.25">
      <c r="A89">
        <v>186.96</v>
      </c>
      <c r="B89">
        <v>164.34864723791918</v>
      </c>
      <c r="C89">
        <v>180.22719999999993</v>
      </c>
      <c r="D89">
        <v>196.10575276208067</v>
      </c>
      <c r="E89">
        <f t="shared" si="2"/>
        <v>0.99637453965328859</v>
      </c>
      <c r="F89">
        <f t="shared" si="3"/>
        <v>0</v>
      </c>
    </row>
    <row r="90" spans="1:6" x14ac:dyDescent="0.25">
      <c r="A90">
        <v>180.83</v>
      </c>
      <c r="B90">
        <v>164.34864723791918</v>
      </c>
      <c r="C90">
        <v>180.22719999999993</v>
      </c>
      <c r="D90">
        <v>196.10575276208067</v>
      </c>
      <c r="E90">
        <f t="shared" si="2"/>
        <v>5.0827490793065806</v>
      </c>
      <c r="F90">
        <f t="shared" si="3"/>
        <v>0</v>
      </c>
    </row>
    <row r="91" spans="1:6" x14ac:dyDescent="0.25">
      <c r="A91">
        <v>175.04</v>
      </c>
      <c r="B91">
        <v>164.34864723791918</v>
      </c>
      <c r="C91">
        <v>180.22719999999993</v>
      </c>
      <c r="D91">
        <v>196.10575276208067</v>
      </c>
      <c r="E91">
        <f t="shared" si="2"/>
        <v>3.0391236189598771</v>
      </c>
      <c r="F91">
        <f t="shared" si="3"/>
        <v>1.8335236189597026</v>
      </c>
    </row>
    <row r="92" spans="1:6" x14ac:dyDescent="0.25">
      <c r="A92">
        <v>184.32</v>
      </c>
      <c r="B92">
        <v>164.34864723791918</v>
      </c>
      <c r="C92">
        <v>180.22719999999993</v>
      </c>
      <c r="D92">
        <v>196.10575276208067</v>
      </c>
      <c r="E92">
        <f t="shared" si="2"/>
        <v>0</v>
      </c>
      <c r="F92">
        <f t="shared" si="3"/>
        <v>5.5798981586130196</v>
      </c>
    </row>
    <row r="93" spans="1:6" x14ac:dyDescent="0.25">
      <c r="A93">
        <v>183.12</v>
      </c>
      <c r="B93">
        <v>164.34864723791918</v>
      </c>
      <c r="C93">
        <v>180.22719999999993</v>
      </c>
      <c r="D93">
        <v>196.10575276208067</v>
      </c>
      <c r="E93">
        <f t="shared" si="2"/>
        <v>1.4463745396532772</v>
      </c>
      <c r="F93">
        <f t="shared" si="3"/>
        <v>0</v>
      </c>
    </row>
    <row r="94" spans="1:6" x14ac:dyDescent="0.25">
      <c r="A94">
        <v>190.16</v>
      </c>
      <c r="B94">
        <v>164.34864723791918</v>
      </c>
      <c r="C94">
        <v>180.22719999999993</v>
      </c>
      <c r="D94">
        <v>196.10575276208067</v>
      </c>
      <c r="E94">
        <f t="shared" si="2"/>
        <v>1.6927490793065658</v>
      </c>
      <c r="F94">
        <f t="shared" si="3"/>
        <v>0</v>
      </c>
    </row>
    <row r="95" spans="1:6" x14ac:dyDescent="0.25">
      <c r="A95">
        <v>183.73</v>
      </c>
      <c r="B95">
        <v>164.34864723791918</v>
      </c>
      <c r="C95">
        <v>180.22719999999993</v>
      </c>
      <c r="D95">
        <v>196.10575276208067</v>
      </c>
      <c r="E95">
        <f t="shared" si="2"/>
        <v>8.9791236189598465</v>
      </c>
      <c r="F95">
        <f t="shared" si="3"/>
        <v>0</v>
      </c>
    </row>
    <row r="96" spans="1:6" x14ac:dyDescent="0.25">
      <c r="A96">
        <v>179.86</v>
      </c>
      <c r="B96">
        <v>164.34864723791918</v>
      </c>
      <c r="C96">
        <v>180.22719999999993</v>
      </c>
      <c r="D96">
        <v>196.10575276208067</v>
      </c>
      <c r="E96">
        <f t="shared" si="2"/>
        <v>9.8354981586131203</v>
      </c>
      <c r="F96">
        <f t="shared" si="3"/>
        <v>2.8298981586129912</v>
      </c>
    </row>
    <row r="97" spans="1:6" x14ac:dyDescent="0.25">
      <c r="A97">
        <v>179.29</v>
      </c>
      <c r="B97">
        <v>164.34864723791918</v>
      </c>
      <c r="C97">
        <v>180.22719999999993</v>
      </c>
      <c r="D97">
        <v>196.10575276208067</v>
      </c>
      <c r="E97">
        <f t="shared" si="2"/>
        <v>6.821872698266418</v>
      </c>
      <c r="F97">
        <f t="shared" si="3"/>
        <v>7.5562726982662412</v>
      </c>
    </row>
    <row r="98" spans="1:6" x14ac:dyDescent="0.25">
      <c r="A98">
        <v>186.01</v>
      </c>
      <c r="B98">
        <v>164.34864723791918</v>
      </c>
      <c r="C98">
        <v>180.22719999999993</v>
      </c>
      <c r="D98">
        <v>196.10575276208067</v>
      </c>
      <c r="E98">
        <f t="shared" si="2"/>
        <v>3.238247237919694</v>
      </c>
      <c r="F98">
        <f t="shared" si="3"/>
        <v>5.1126472379195604</v>
      </c>
    </row>
    <row r="99" spans="1:6" x14ac:dyDescent="0.25">
      <c r="A99">
        <v>173.94</v>
      </c>
      <c r="B99">
        <v>164.34864723791918</v>
      </c>
      <c r="C99">
        <v>180.22719999999993</v>
      </c>
      <c r="D99">
        <v>196.10575276208067</v>
      </c>
      <c r="E99">
        <f t="shared" si="2"/>
        <v>6.374621777572969</v>
      </c>
      <c r="F99">
        <f t="shared" si="3"/>
        <v>0</v>
      </c>
    </row>
    <row r="100" spans="1:6" x14ac:dyDescent="0.25">
      <c r="A100">
        <v>179.21</v>
      </c>
      <c r="B100">
        <v>164.34864723791918</v>
      </c>
      <c r="C100">
        <v>180.22719999999993</v>
      </c>
      <c r="D100">
        <v>196.10575276208067</v>
      </c>
      <c r="E100">
        <f t="shared" si="2"/>
        <v>0</v>
      </c>
      <c r="F100">
        <f t="shared" si="3"/>
        <v>10.015396317226106</v>
      </c>
    </row>
    <row r="101" spans="1:6" x14ac:dyDescent="0.25">
      <c r="A101">
        <v>179.06</v>
      </c>
      <c r="B101">
        <v>164.34864723791918</v>
      </c>
      <c r="C101">
        <v>180.22719999999993</v>
      </c>
      <c r="D101">
        <v>196.10575276208067</v>
      </c>
      <c r="E101">
        <f t="shared" si="2"/>
        <v>0</v>
      </c>
      <c r="F101">
        <f t="shared" si="3"/>
        <v>0</v>
      </c>
    </row>
    <row r="102" spans="1:6" x14ac:dyDescent="0.25">
      <c r="A102">
        <v>182.05</v>
      </c>
      <c r="B102">
        <v>164.34864723791918</v>
      </c>
      <c r="C102">
        <v>180.22719999999993</v>
      </c>
      <c r="D102">
        <v>196.10575276208067</v>
      </c>
      <c r="E102">
        <f t="shared" ref="E102" si="4">MAX($E$3,A101-(C99+$M$22)+E101)</f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11</xdr:col>
                <xdr:colOff>228600</xdr:colOff>
                <xdr:row>3</xdr:row>
                <xdr:rowOff>114300</xdr:rowOff>
              </from>
              <to>
                <xdr:col>20</xdr:col>
                <xdr:colOff>381000</xdr:colOff>
                <xdr:row>7</xdr:row>
                <xdr:rowOff>104775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 sizeWithCells="1">
              <from>
                <xdr:col>14</xdr:col>
                <xdr:colOff>304800</xdr:colOff>
                <xdr:row>13</xdr:row>
                <xdr:rowOff>114300</xdr:rowOff>
              </from>
              <to>
                <xdr:col>17</xdr:col>
                <xdr:colOff>171450</xdr:colOff>
                <xdr:row>18</xdr:row>
                <xdr:rowOff>0</xdr:rowOff>
              </to>
            </anchor>
          </objectPr>
        </oleObject>
      </mc:Choice>
      <mc:Fallback>
        <oleObject progId="Equation.3" shapeId="1027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2"/>
  <sheetViews>
    <sheetView workbookViewId="0">
      <selection activeCell="B2" sqref="B2:F102"/>
    </sheetView>
  </sheetViews>
  <sheetFormatPr defaultRowHeight="15" x14ac:dyDescent="0.25"/>
  <sheetData>
    <row r="1" spans="1:6" x14ac:dyDescent="0.25">
      <c r="B1" t="s">
        <v>1</v>
      </c>
      <c r="C1">
        <f>AVERAGE(A:A)</f>
        <v>179.71209999999999</v>
      </c>
      <c r="D1" t="s">
        <v>2</v>
      </c>
      <c r="E1">
        <f>STDEV(A:A)</f>
        <v>5.0344075303672229</v>
      </c>
    </row>
    <row r="2" spans="1:6" x14ac:dyDescent="0.25">
      <c r="A2" t="s">
        <v>0</v>
      </c>
      <c r="B2" t="s">
        <v>3</v>
      </c>
      <c r="C2" t="s">
        <v>4</v>
      </c>
      <c r="D2" t="s">
        <v>5</v>
      </c>
      <c r="E2" t="s">
        <v>10</v>
      </c>
      <c r="F2" t="s">
        <v>11</v>
      </c>
    </row>
    <row r="3" spans="1:6" x14ac:dyDescent="0.25">
      <c r="A3">
        <v>165.61</v>
      </c>
      <c r="B3">
        <v>164.34864723791918</v>
      </c>
      <c r="C3">
        <v>180.22719999999993</v>
      </c>
      <c r="D3">
        <v>196.10575276208067</v>
      </c>
      <c r="E3">
        <v>0</v>
      </c>
      <c r="F3">
        <v>0</v>
      </c>
    </row>
    <row r="4" spans="1:6" x14ac:dyDescent="0.25">
      <c r="A4">
        <v>177.64</v>
      </c>
      <c r="B4">
        <v>164.34864723791918</v>
      </c>
      <c r="C4">
        <v>180.22719999999993</v>
      </c>
      <c r="D4">
        <v>196.10575276208067</v>
      </c>
      <c r="E4">
        <f>MAX($E$3,A3-($C$1+$N$23)+E3)</f>
        <v>0</v>
      </c>
      <c r="F4">
        <f>MAX($E$3,($C$1-$N$23)-A3+E3)</f>
        <v>11.58489623481637</v>
      </c>
    </row>
    <row r="5" spans="1:6" x14ac:dyDescent="0.25">
      <c r="A5">
        <v>182.78</v>
      </c>
      <c r="B5">
        <v>164.34864723791918</v>
      </c>
      <c r="C5">
        <v>180.22719999999993</v>
      </c>
      <c r="D5">
        <v>196.10575276208067</v>
      </c>
      <c r="E5">
        <f t="shared" ref="E5:E68" si="0">MAX($E$3,A4-($C$1+$N$23)+E4)</f>
        <v>0</v>
      </c>
      <c r="F5">
        <f t="shared" ref="F5:F68" si="1">MAX($E$3,($C$1-$N$23)-A4+E4)</f>
        <v>0</v>
      </c>
    </row>
    <row r="6" spans="1:6" x14ac:dyDescent="0.25">
      <c r="A6">
        <v>182.22</v>
      </c>
      <c r="B6">
        <v>164.34864723791918</v>
      </c>
      <c r="C6">
        <v>180.22719999999993</v>
      </c>
      <c r="D6">
        <v>196.10575276208067</v>
      </c>
      <c r="E6">
        <f t="shared" si="0"/>
        <v>0.55069623481639951</v>
      </c>
      <c r="F6">
        <f t="shared" si="1"/>
        <v>0</v>
      </c>
    </row>
    <row r="7" spans="1:6" x14ac:dyDescent="0.25">
      <c r="A7">
        <v>186.8</v>
      </c>
      <c r="B7">
        <v>164.34864723791918</v>
      </c>
      <c r="C7">
        <v>180.22719999999993</v>
      </c>
      <c r="D7">
        <v>196.10575276208067</v>
      </c>
      <c r="E7">
        <f t="shared" si="0"/>
        <v>0.54139246963279675</v>
      </c>
      <c r="F7">
        <f t="shared" si="1"/>
        <v>0</v>
      </c>
    </row>
    <row r="8" spans="1:6" x14ac:dyDescent="0.25">
      <c r="A8">
        <v>180.4</v>
      </c>
      <c r="B8">
        <v>164.34864723791918</v>
      </c>
      <c r="C8">
        <v>180.22719999999993</v>
      </c>
      <c r="D8">
        <v>196.10575276208067</v>
      </c>
      <c r="E8">
        <f t="shared" si="0"/>
        <v>5.1120887044492065</v>
      </c>
      <c r="F8">
        <f t="shared" si="1"/>
        <v>0</v>
      </c>
    </row>
    <row r="9" spans="1:6" x14ac:dyDescent="0.25">
      <c r="A9">
        <v>183.22</v>
      </c>
      <c r="B9">
        <v>164.34864723791918</v>
      </c>
      <c r="C9">
        <v>180.22719999999993</v>
      </c>
      <c r="D9">
        <v>196.10575276208067</v>
      </c>
      <c r="E9">
        <f t="shared" si="0"/>
        <v>3.2827849392656105</v>
      </c>
      <c r="F9">
        <f t="shared" si="1"/>
        <v>1.906984939265584</v>
      </c>
    </row>
    <row r="10" spans="1:6" x14ac:dyDescent="0.25">
      <c r="A10">
        <v>173.12</v>
      </c>
      <c r="B10">
        <v>164.34864723791918</v>
      </c>
      <c r="C10">
        <v>180.22719999999993</v>
      </c>
      <c r="D10">
        <v>196.10575276208067</v>
      </c>
      <c r="E10">
        <f t="shared" si="0"/>
        <v>4.2734811740820078</v>
      </c>
      <c r="F10">
        <f t="shared" si="1"/>
        <v>0</v>
      </c>
    </row>
    <row r="11" spans="1:6" x14ac:dyDescent="0.25">
      <c r="A11">
        <v>174.58</v>
      </c>
      <c r="B11">
        <v>164.34864723791918</v>
      </c>
      <c r="C11">
        <v>180.22719999999993</v>
      </c>
      <c r="D11">
        <v>196.10575276208067</v>
      </c>
      <c r="E11">
        <f t="shared" si="0"/>
        <v>0</v>
      </c>
      <c r="F11">
        <f t="shared" si="1"/>
        <v>8.3483774088983864</v>
      </c>
    </row>
    <row r="12" spans="1:6" x14ac:dyDescent="0.25">
      <c r="A12">
        <v>181.27</v>
      </c>
      <c r="B12">
        <v>164.34864723791918</v>
      </c>
      <c r="C12">
        <v>180.22719999999993</v>
      </c>
      <c r="D12">
        <v>196.10575276208067</v>
      </c>
      <c r="E12">
        <f t="shared" si="0"/>
        <v>0</v>
      </c>
      <c r="F12">
        <f t="shared" si="1"/>
        <v>2.6148962348163707</v>
      </c>
    </row>
    <row r="13" spans="1:6" x14ac:dyDescent="0.25">
      <c r="A13">
        <v>184.61</v>
      </c>
      <c r="B13">
        <v>164.34864723791918</v>
      </c>
      <c r="C13">
        <v>180.22719999999993</v>
      </c>
      <c r="D13">
        <v>196.10575276208067</v>
      </c>
      <c r="E13">
        <f t="shared" si="0"/>
        <v>0</v>
      </c>
      <c r="F13">
        <f t="shared" si="1"/>
        <v>0</v>
      </c>
    </row>
    <row r="14" spans="1:6" x14ac:dyDescent="0.25">
      <c r="A14">
        <v>180.9</v>
      </c>
      <c r="B14">
        <v>164.34864723791918</v>
      </c>
      <c r="C14">
        <v>180.22719999999993</v>
      </c>
      <c r="D14">
        <v>196.10575276208067</v>
      </c>
      <c r="E14">
        <f t="shared" si="0"/>
        <v>2.380696234816412</v>
      </c>
      <c r="F14">
        <f t="shared" si="1"/>
        <v>0</v>
      </c>
    </row>
    <row r="15" spans="1:6" x14ac:dyDescent="0.25">
      <c r="A15">
        <v>178.88</v>
      </c>
      <c r="B15">
        <v>164.34864723791918</v>
      </c>
      <c r="C15">
        <v>180.22719999999993</v>
      </c>
      <c r="D15">
        <v>196.10575276208067</v>
      </c>
      <c r="E15">
        <f t="shared" si="0"/>
        <v>1.0513924696328161</v>
      </c>
      <c r="F15">
        <f t="shared" si="1"/>
        <v>0</v>
      </c>
    </row>
    <row r="16" spans="1:6" x14ac:dyDescent="0.25">
      <c r="A16">
        <v>174.83</v>
      </c>
      <c r="B16">
        <v>164.34864723791918</v>
      </c>
      <c r="C16">
        <v>180.22719999999993</v>
      </c>
      <c r="D16">
        <v>196.10575276208067</v>
      </c>
      <c r="E16">
        <f t="shared" si="0"/>
        <v>0</v>
      </c>
      <c r="F16">
        <f t="shared" si="1"/>
        <v>0</v>
      </c>
    </row>
    <row r="17" spans="1:14" x14ac:dyDescent="0.25">
      <c r="A17">
        <v>177.28</v>
      </c>
      <c r="B17">
        <v>164.34864723791918</v>
      </c>
      <c r="C17">
        <v>180.22719999999993</v>
      </c>
      <c r="D17">
        <v>196.10575276208067</v>
      </c>
      <c r="E17">
        <f t="shared" si="0"/>
        <v>0</v>
      </c>
      <c r="F17">
        <f t="shared" si="1"/>
        <v>2.3648962348163707</v>
      </c>
    </row>
    <row r="18" spans="1:14" x14ac:dyDescent="0.25">
      <c r="A18">
        <v>174.95</v>
      </c>
      <c r="B18">
        <v>164.34864723791918</v>
      </c>
      <c r="C18">
        <v>180.22719999999993</v>
      </c>
      <c r="D18">
        <v>196.10575276208067</v>
      </c>
      <c r="E18">
        <f t="shared" si="0"/>
        <v>0</v>
      </c>
      <c r="F18">
        <f t="shared" si="1"/>
        <v>0</v>
      </c>
    </row>
    <row r="19" spans="1:14" x14ac:dyDescent="0.25">
      <c r="A19">
        <v>174.56</v>
      </c>
      <c r="B19">
        <v>164.34864723791918</v>
      </c>
      <c r="C19">
        <v>180.22719999999993</v>
      </c>
      <c r="D19">
        <v>196.10575276208067</v>
      </c>
      <c r="E19">
        <f t="shared" si="0"/>
        <v>0</v>
      </c>
      <c r="F19">
        <f t="shared" si="1"/>
        <v>2.2448962348163946</v>
      </c>
    </row>
    <row r="20" spans="1:14" x14ac:dyDescent="0.25">
      <c r="A20">
        <v>170.92</v>
      </c>
      <c r="B20">
        <v>164.34864723791918</v>
      </c>
      <c r="C20">
        <v>180.22719999999993</v>
      </c>
      <c r="D20">
        <v>196.10575276208067</v>
      </c>
      <c r="E20">
        <f t="shared" si="0"/>
        <v>0</v>
      </c>
      <c r="F20">
        <f t="shared" si="1"/>
        <v>2.6348962348163809</v>
      </c>
    </row>
    <row r="21" spans="1:14" x14ac:dyDescent="0.25">
      <c r="A21">
        <v>174.9</v>
      </c>
      <c r="B21">
        <v>164.34864723791918</v>
      </c>
      <c r="C21">
        <v>180.22719999999993</v>
      </c>
      <c r="D21">
        <v>196.10575276208067</v>
      </c>
      <c r="E21">
        <f t="shared" si="0"/>
        <v>0</v>
      </c>
      <c r="F21">
        <f t="shared" si="1"/>
        <v>6.2748962348163957</v>
      </c>
      <c r="N21" t="s">
        <v>6</v>
      </c>
    </row>
    <row r="22" spans="1:14" x14ac:dyDescent="0.25">
      <c r="A22">
        <v>186.57</v>
      </c>
      <c r="B22">
        <v>164.34864723791918</v>
      </c>
      <c r="C22">
        <v>180.22719999999993</v>
      </c>
      <c r="D22">
        <v>196.10575276208067</v>
      </c>
      <c r="E22">
        <f t="shared" si="0"/>
        <v>0</v>
      </c>
      <c r="F22">
        <f t="shared" si="1"/>
        <v>2.2948962348163775</v>
      </c>
      <c r="N22" t="s">
        <v>7</v>
      </c>
    </row>
    <row r="23" spans="1:14" x14ac:dyDescent="0.25">
      <c r="A23">
        <v>181.14</v>
      </c>
      <c r="B23">
        <v>164.34864723791918</v>
      </c>
      <c r="C23">
        <v>180.22719999999993</v>
      </c>
      <c r="D23">
        <v>196.10575276208067</v>
      </c>
      <c r="E23">
        <f t="shared" si="0"/>
        <v>4.3406962348163916</v>
      </c>
      <c r="F23">
        <f t="shared" si="1"/>
        <v>0</v>
      </c>
      <c r="N23">
        <f>$E$1*0.5</f>
        <v>2.5172037651836114</v>
      </c>
    </row>
    <row r="24" spans="1:14" x14ac:dyDescent="0.25">
      <c r="A24">
        <v>182.51</v>
      </c>
      <c r="B24">
        <v>164.34864723791918</v>
      </c>
      <c r="C24">
        <v>180.22719999999993</v>
      </c>
      <c r="D24">
        <v>196.10575276208067</v>
      </c>
      <c r="E24">
        <f t="shared" si="0"/>
        <v>3.2513924696327763</v>
      </c>
      <c r="F24">
        <f t="shared" si="1"/>
        <v>0.39559246963278838</v>
      </c>
    </row>
    <row r="25" spans="1:14" x14ac:dyDescent="0.25">
      <c r="A25">
        <v>175.55</v>
      </c>
      <c r="B25">
        <v>164.34864723791918</v>
      </c>
      <c r="C25">
        <v>180.22719999999993</v>
      </c>
      <c r="D25">
        <v>196.10575276208067</v>
      </c>
      <c r="E25">
        <f t="shared" si="0"/>
        <v>3.5320887044491656</v>
      </c>
      <c r="F25">
        <f t="shared" si="1"/>
        <v>0</v>
      </c>
      <c r="N25" t="s">
        <v>8</v>
      </c>
    </row>
    <row r="26" spans="1:14" x14ac:dyDescent="0.25">
      <c r="A26">
        <v>172.63</v>
      </c>
      <c r="B26">
        <v>164.34864723791918</v>
      </c>
      <c r="C26">
        <v>180.22719999999993</v>
      </c>
      <c r="D26">
        <v>196.10575276208067</v>
      </c>
      <c r="E26">
        <f t="shared" si="0"/>
        <v>0</v>
      </c>
      <c r="F26">
        <f t="shared" si="1"/>
        <v>5.1769849392655374</v>
      </c>
      <c r="N26" t="s">
        <v>9</v>
      </c>
    </row>
    <row r="27" spans="1:14" x14ac:dyDescent="0.25">
      <c r="A27">
        <v>176.19</v>
      </c>
      <c r="B27">
        <v>164.34864723791918</v>
      </c>
      <c r="C27">
        <v>180.22719999999993</v>
      </c>
      <c r="D27">
        <v>196.10575276208067</v>
      </c>
      <c r="E27">
        <f t="shared" si="0"/>
        <v>0</v>
      </c>
      <c r="F27">
        <f t="shared" si="1"/>
        <v>4.5648962348163877</v>
      </c>
      <c r="N27">
        <f xml:space="preserve"> $E$1*5</f>
        <v>25.172037651836114</v>
      </c>
    </row>
    <row r="28" spans="1:14" x14ac:dyDescent="0.25">
      <c r="A28">
        <v>180.98</v>
      </c>
      <c r="B28">
        <v>164.34864723791918</v>
      </c>
      <c r="C28">
        <v>180.22719999999993</v>
      </c>
      <c r="D28">
        <v>196.10575276208067</v>
      </c>
      <c r="E28">
        <f t="shared" si="0"/>
        <v>0</v>
      </c>
      <c r="F28">
        <f t="shared" si="1"/>
        <v>1.0048962348163855</v>
      </c>
    </row>
    <row r="29" spans="1:14" x14ac:dyDescent="0.25">
      <c r="A29">
        <v>182.36</v>
      </c>
      <c r="B29">
        <v>164.34864723791918</v>
      </c>
      <c r="C29">
        <v>180.22719999999993</v>
      </c>
      <c r="D29">
        <v>196.10575276208067</v>
      </c>
      <c r="E29">
        <f t="shared" si="0"/>
        <v>0</v>
      </c>
      <c r="F29">
        <f t="shared" si="1"/>
        <v>0</v>
      </c>
    </row>
    <row r="30" spans="1:14" x14ac:dyDescent="0.25">
      <c r="A30">
        <v>177.56</v>
      </c>
      <c r="B30">
        <v>164.34864723791918</v>
      </c>
      <c r="C30">
        <v>180.22719999999993</v>
      </c>
      <c r="D30">
        <v>196.10575276208067</v>
      </c>
      <c r="E30">
        <f t="shared" si="0"/>
        <v>0.13069623481641202</v>
      </c>
      <c r="F30">
        <f t="shared" si="1"/>
        <v>0</v>
      </c>
    </row>
    <row r="31" spans="1:14" x14ac:dyDescent="0.25">
      <c r="A31">
        <v>190.35</v>
      </c>
      <c r="B31">
        <v>164.34864723791918</v>
      </c>
      <c r="C31">
        <v>180.22719999999993</v>
      </c>
      <c r="D31">
        <v>196.10575276208067</v>
      </c>
      <c r="E31">
        <f t="shared" si="0"/>
        <v>0</v>
      </c>
      <c r="F31">
        <f t="shared" si="1"/>
        <v>0</v>
      </c>
    </row>
    <row r="32" spans="1:14" x14ac:dyDescent="0.25">
      <c r="A32">
        <v>172.34</v>
      </c>
      <c r="B32">
        <v>164.34864723791918</v>
      </c>
      <c r="C32">
        <v>180.22719999999993</v>
      </c>
      <c r="D32">
        <v>196.10575276208067</v>
      </c>
      <c r="E32">
        <f t="shared" si="0"/>
        <v>8.1206962348163927</v>
      </c>
      <c r="F32">
        <f t="shared" si="1"/>
        <v>0</v>
      </c>
    </row>
    <row r="33" spans="1:6" x14ac:dyDescent="0.25">
      <c r="A33">
        <v>180.58</v>
      </c>
      <c r="B33">
        <v>164.34864723791918</v>
      </c>
      <c r="C33">
        <v>180.22719999999993</v>
      </c>
      <c r="D33">
        <v>196.10575276208067</v>
      </c>
      <c r="E33">
        <f t="shared" si="0"/>
        <v>0</v>
      </c>
      <c r="F33">
        <f t="shared" si="1"/>
        <v>12.975592469632772</v>
      </c>
    </row>
    <row r="34" spans="1:6" x14ac:dyDescent="0.25">
      <c r="A34">
        <v>171.64</v>
      </c>
      <c r="B34">
        <v>164.34864723791918</v>
      </c>
      <c r="C34">
        <v>180.22719999999993</v>
      </c>
      <c r="D34">
        <v>196.10575276208067</v>
      </c>
      <c r="E34">
        <f t="shared" si="0"/>
        <v>0</v>
      </c>
      <c r="F34">
        <f t="shared" si="1"/>
        <v>0</v>
      </c>
    </row>
    <row r="35" spans="1:6" x14ac:dyDescent="0.25">
      <c r="A35">
        <v>181.65</v>
      </c>
      <c r="B35">
        <v>164.34864723791918</v>
      </c>
      <c r="C35">
        <v>180.22719999999993</v>
      </c>
      <c r="D35">
        <v>196.10575276208067</v>
      </c>
      <c r="E35">
        <f t="shared" si="0"/>
        <v>0</v>
      </c>
      <c r="F35">
        <f t="shared" si="1"/>
        <v>5.5548962348163968</v>
      </c>
    </row>
    <row r="36" spans="1:6" x14ac:dyDescent="0.25">
      <c r="A36">
        <v>191.26</v>
      </c>
      <c r="B36">
        <v>164.34864723791918</v>
      </c>
      <c r="C36">
        <v>180.22719999999993</v>
      </c>
      <c r="D36">
        <v>196.10575276208067</v>
      </c>
      <c r="E36">
        <f t="shared" si="0"/>
        <v>0</v>
      </c>
      <c r="F36">
        <f t="shared" si="1"/>
        <v>0</v>
      </c>
    </row>
    <row r="37" spans="1:6" x14ac:dyDescent="0.25">
      <c r="A37">
        <v>184.58</v>
      </c>
      <c r="B37">
        <v>164.34864723791918</v>
      </c>
      <c r="C37">
        <v>180.22719999999993</v>
      </c>
      <c r="D37">
        <v>196.10575276208067</v>
      </c>
      <c r="E37">
        <f t="shared" si="0"/>
        <v>9.0306962348163893</v>
      </c>
      <c r="F37">
        <f t="shared" si="1"/>
        <v>0</v>
      </c>
    </row>
    <row r="38" spans="1:6" x14ac:dyDescent="0.25">
      <c r="A38">
        <v>186.18</v>
      </c>
      <c r="B38">
        <v>164.34864723791918</v>
      </c>
      <c r="C38">
        <v>180.22719999999993</v>
      </c>
      <c r="D38">
        <v>196.10575276208067</v>
      </c>
      <c r="E38">
        <f t="shared" si="0"/>
        <v>11.3813924696328</v>
      </c>
      <c r="F38">
        <f t="shared" si="1"/>
        <v>1.64559246963276</v>
      </c>
    </row>
    <row r="39" spans="1:6" x14ac:dyDescent="0.25">
      <c r="A39">
        <v>173.38</v>
      </c>
      <c r="B39">
        <v>164.34864723791918</v>
      </c>
      <c r="C39">
        <v>180.22719999999993</v>
      </c>
      <c r="D39">
        <v>196.10575276208067</v>
      </c>
      <c r="E39">
        <f t="shared" si="0"/>
        <v>15.332088704449205</v>
      </c>
      <c r="F39">
        <f t="shared" si="1"/>
        <v>2.3962887044491765</v>
      </c>
    </row>
    <row r="40" spans="1:6" x14ac:dyDescent="0.25">
      <c r="A40">
        <v>183.35</v>
      </c>
      <c r="B40">
        <v>164.34864723791918</v>
      </c>
      <c r="C40">
        <v>180.22719999999993</v>
      </c>
      <c r="D40">
        <v>196.10575276208067</v>
      </c>
      <c r="E40">
        <f t="shared" si="0"/>
        <v>6.4827849392655992</v>
      </c>
      <c r="F40">
        <f t="shared" si="1"/>
        <v>19.146984939265593</v>
      </c>
    </row>
    <row r="41" spans="1:6" x14ac:dyDescent="0.25">
      <c r="A41">
        <v>182.66</v>
      </c>
      <c r="B41">
        <v>164.34864723791918</v>
      </c>
      <c r="C41">
        <v>180.22719999999993</v>
      </c>
      <c r="D41">
        <v>196.10575276208067</v>
      </c>
      <c r="E41">
        <f t="shared" si="0"/>
        <v>7.6034811740819919</v>
      </c>
      <c r="F41">
        <f t="shared" si="1"/>
        <v>0.32768117408198805</v>
      </c>
    </row>
    <row r="42" spans="1:6" x14ac:dyDescent="0.25">
      <c r="A42">
        <v>171.28</v>
      </c>
      <c r="B42">
        <v>164.34864723791918</v>
      </c>
      <c r="C42">
        <v>180.22719999999993</v>
      </c>
      <c r="D42">
        <v>196.10575276208067</v>
      </c>
      <c r="E42">
        <f t="shared" si="0"/>
        <v>8.0341774088983868</v>
      </c>
      <c r="F42">
        <f t="shared" si="1"/>
        <v>2.1383774088983785</v>
      </c>
    </row>
    <row r="43" spans="1:6" x14ac:dyDescent="0.25">
      <c r="A43">
        <v>181.51</v>
      </c>
      <c r="B43">
        <v>164.34864723791918</v>
      </c>
      <c r="C43">
        <v>180.22719999999993</v>
      </c>
      <c r="D43">
        <v>196.10575276208067</v>
      </c>
      <c r="E43">
        <f t="shared" si="0"/>
        <v>0</v>
      </c>
      <c r="F43">
        <f t="shared" si="1"/>
        <v>13.949073643714769</v>
      </c>
    </row>
    <row r="44" spans="1:6" x14ac:dyDescent="0.25">
      <c r="A44">
        <v>174.95</v>
      </c>
      <c r="B44">
        <v>164.34864723791918</v>
      </c>
      <c r="C44">
        <v>180.22719999999993</v>
      </c>
      <c r="D44">
        <v>196.10575276208067</v>
      </c>
      <c r="E44">
        <f t="shared" si="0"/>
        <v>0</v>
      </c>
      <c r="F44">
        <f t="shared" si="1"/>
        <v>0</v>
      </c>
    </row>
    <row r="45" spans="1:6" x14ac:dyDescent="0.25">
      <c r="A45">
        <v>188.41</v>
      </c>
      <c r="B45">
        <v>164.34864723791918</v>
      </c>
      <c r="C45">
        <v>180.22719999999993</v>
      </c>
      <c r="D45">
        <v>196.10575276208067</v>
      </c>
      <c r="E45">
        <f t="shared" si="0"/>
        <v>0</v>
      </c>
      <c r="F45">
        <f t="shared" si="1"/>
        <v>2.2448962348163946</v>
      </c>
    </row>
    <row r="46" spans="1:6" x14ac:dyDescent="0.25">
      <c r="A46">
        <v>176.85</v>
      </c>
      <c r="B46">
        <v>164.34864723791918</v>
      </c>
      <c r="C46">
        <v>180.22719999999993</v>
      </c>
      <c r="D46">
        <v>196.10575276208067</v>
      </c>
      <c r="E46">
        <f t="shared" si="0"/>
        <v>6.180696234816395</v>
      </c>
      <c r="F46">
        <f t="shared" si="1"/>
        <v>0</v>
      </c>
    </row>
    <row r="47" spans="1:6" x14ac:dyDescent="0.25">
      <c r="A47">
        <v>185.19</v>
      </c>
      <c r="B47">
        <v>164.34864723791918</v>
      </c>
      <c r="C47">
        <v>180.22719999999993</v>
      </c>
      <c r="D47">
        <v>196.10575276208067</v>
      </c>
      <c r="E47">
        <f t="shared" si="0"/>
        <v>0.80139246963278765</v>
      </c>
      <c r="F47">
        <f t="shared" si="1"/>
        <v>6.5255924696327838</v>
      </c>
    </row>
    <row r="48" spans="1:6" x14ac:dyDescent="0.25">
      <c r="A48">
        <v>182.1</v>
      </c>
      <c r="B48">
        <v>164.34864723791918</v>
      </c>
      <c r="C48">
        <v>180.22719999999993</v>
      </c>
      <c r="D48">
        <v>196.10575276208067</v>
      </c>
      <c r="E48">
        <f t="shared" si="0"/>
        <v>3.7620887044491838</v>
      </c>
      <c r="F48">
        <f t="shared" si="1"/>
        <v>0</v>
      </c>
    </row>
    <row r="49" spans="1:6" x14ac:dyDescent="0.25">
      <c r="A49">
        <v>177.69</v>
      </c>
      <c r="B49">
        <v>164.34864723791918</v>
      </c>
      <c r="C49">
        <v>180.22719999999993</v>
      </c>
      <c r="D49">
        <v>196.10575276208067</v>
      </c>
      <c r="E49">
        <f t="shared" si="0"/>
        <v>3.6327849392655764</v>
      </c>
      <c r="F49">
        <f t="shared" si="1"/>
        <v>0</v>
      </c>
    </row>
    <row r="50" spans="1:6" x14ac:dyDescent="0.25">
      <c r="A50">
        <v>182.75</v>
      </c>
      <c r="B50">
        <v>164.34864723791918</v>
      </c>
      <c r="C50">
        <v>180.22719999999993</v>
      </c>
      <c r="D50">
        <v>196.10575276208067</v>
      </c>
      <c r="E50">
        <f t="shared" si="0"/>
        <v>0</v>
      </c>
      <c r="F50">
        <f t="shared" si="1"/>
        <v>3.1376811740819619</v>
      </c>
    </row>
    <row r="51" spans="1:6" x14ac:dyDescent="0.25">
      <c r="A51">
        <v>185.29</v>
      </c>
      <c r="B51">
        <v>164.34864723791918</v>
      </c>
      <c r="C51">
        <v>180.22719999999993</v>
      </c>
      <c r="D51">
        <v>196.10575276208067</v>
      </c>
      <c r="E51">
        <f t="shared" si="0"/>
        <v>0.52069623481639837</v>
      </c>
      <c r="F51">
        <f t="shared" si="1"/>
        <v>0</v>
      </c>
    </row>
    <row r="52" spans="1:6" x14ac:dyDescent="0.25">
      <c r="A52">
        <v>173.22</v>
      </c>
      <c r="B52">
        <v>164.34864723791918</v>
      </c>
      <c r="C52">
        <v>180.22719999999993</v>
      </c>
      <c r="D52">
        <v>196.10575276208067</v>
      </c>
      <c r="E52">
        <f t="shared" si="0"/>
        <v>3.5813924696327888</v>
      </c>
      <c r="F52">
        <f t="shared" si="1"/>
        <v>0</v>
      </c>
    </row>
    <row r="53" spans="1:6" x14ac:dyDescent="0.25">
      <c r="A53">
        <v>181.46</v>
      </c>
      <c r="B53">
        <v>164.34864723791918</v>
      </c>
      <c r="C53">
        <v>180.22719999999993</v>
      </c>
      <c r="D53">
        <v>196.10575276208067</v>
      </c>
      <c r="E53">
        <f t="shared" si="0"/>
        <v>0</v>
      </c>
      <c r="F53">
        <f t="shared" si="1"/>
        <v>7.5562887044491731</v>
      </c>
    </row>
    <row r="54" spans="1:6" x14ac:dyDescent="0.25">
      <c r="A54">
        <v>182.88</v>
      </c>
      <c r="B54">
        <v>164.34864723791918</v>
      </c>
      <c r="C54">
        <v>180.22719999999993</v>
      </c>
      <c r="D54">
        <v>196.10575276208067</v>
      </c>
      <c r="E54">
        <f t="shared" si="0"/>
        <v>0</v>
      </c>
      <c r="F54">
        <f t="shared" si="1"/>
        <v>0</v>
      </c>
    </row>
    <row r="55" spans="1:6" x14ac:dyDescent="0.25">
      <c r="A55">
        <v>181.01</v>
      </c>
      <c r="B55">
        <v>164.34864723791918</v>
      </c>
      <c r="C55">
        <v>180.22719999999993</v>
      </c>
      <c r="D55">
        <v>196.10575276208067</v>
      </c>
      <c r="E55">
        <f t="shared" si="0"/>
        <v>0.65069623481639383</v>
      </c>
      <c r="F55">
        <f t="shared" si="1"/>
        <v>0</v>
      </c>
    </row>
    <row r="56" spans="1:6" x14ac:dyDescent="0.25">
      <c r="A56">
        <v>175.59</v>
      </c>
      <c r="B56">
        <v>164.34864723791918</v>
      </c>
      <c r="C56">
        <v>180.22719999999993</v>
      </c>
      <c r="D56">
        <v>196.10575276208067</v>
      </c>
      <c r="E56">
        <f t="shared" si="0"/>
        <v>0</v>
      </c>
      <c r="F56">
        <f t="shared" si="1"/>
        <v>0</v>
      </c>
    </row>
    <row r="57" spans="1:6" x14ac:dyDescent="0.25">
      <c r="A57">
        <v>179.63</v>
      </c>
      <c r="B57">
        <v>164.34864723791918</v>
      </c>
      <c r="C57">
        <v>180.22719999999993</v>
      </c>
      <c r="D57">
        <v>196.10575276208067</v>
      </c>
      <c r="E57">
        <f t="shared" si="0"/>
        <v>0</v>
      </c>
      <c r="F57">
        <f t="shared" si="1"/>
        <v>1.6048962348163798</v>
      </c>
    </row>
    <row r="58" spans="1:6" x14ac:dyDescent="0.25">
      <c r="A58">
        <v>178.81</v>
      </c>
      <c r="B58">
        <v>164.34864723791918</v>
      </c>
      <c r="C58">
        <v>180.22719999999993</v>
      </c>
      <c r="D58">
        <v>196.10575276208067</v>
      </c>
      <c r="E58">
        <f t="shared" si="0"/>
        <v>0</v>
      </c>
      <c r="F58">
        <f t="shared" si="1"/>
        <v>0</v>
      </c>
    </row>
    <row r="59" spans="1:6" x14ac:dyDescent="0.25">
      <c r="A59">
        <v>179.47</v>
      </c>
      <c r="B59">
        <v>164.34864723791918</v>
      </c>
      <c r="C59">
        <v>180.22719999999993</v>
      </c>
      <c r="D59">
        <v>196.10575276208067</v>
      </c>
      <c r="E59">
        <f t="shared" si="0"/>
        <v>0</v>
      </c>
      <c r="F59">
        <f t="shared" si="1"/>
        <v>0</v>
      </c>
    </row>
    <row r="60" spans="1:6" x14ac:dyDescent="0.25">
      <c r="A60">
        <v>173.57</v>
      </c>
      <c r="B60">
        <v>164.34864723791918</v>
      </c>
      <c r="C60">
        <v>180.22719999999993</v>
      </c>
      <c r="D60">
        <v>196.10575276208067</v>
      </c>
      <c r="E60">
        <f t="shared" si="0"/>
        <v>0</v>
      </c>
      <c r="F60">
        <f t="shared" si="1"/>
        <v>0</v>
      </c>
    </row>
    <row r="61" spans="1:6" x14ac:dyDescent="0.25">
      <c r="A61">
        <v>174.17</v>
      </c>
      <c r="B61">
        <v>164.34864723791918</v>
      </c>
      <c r="C61">
        <v>180.22719999999993</v>
      </c>
      <c r="D61">
        <v>196.10575276208067</v>
      </c>
      <c r="E61">
        <f t="shared" si="0"/>
        <v>0</v>
      </c>
      <c r="F61">
        <f t="shared" si="1"/>
        <v>3.62489623481639</v>
      </c>
    </row>
    <row r="62" spans="1:6" x14ac:dyDescent="0.25">
      <c r="A62">
        <v>181.88</v>
      </c>
      <c r="B62">
        <v>164.34864723791918</v>
      </c>
      <c r="C62">
        <v>180.22719999999993</v>
      </c>
      <c r="D62">
        <v>196.10575276208067</v>
      </c>
      <c r="E62">
        <f t="shared" si="0"/>
        <v>0</v>
      </c>
      <c r="F62">
        <f t="shared" si="1"/>
        <v>3.0248962348163957</v>
      </c>
    </row>
    <row r="63" spans="1:6" x14ac:dyDescent="0.25">
      <c r="A63">
        <v>178.54</v>
      </c>
      <c r="B63">
        <v>164.34864723791918</v>
      </c>
      <c r="C63">
        <v>180.22719999999993</v>
      </c>
      <c r="D63">
        <v>196.10575276208067</v>
      </c>
      <c r="E63">
        <f t="shared" si="0"/>
        <v>0</v>
      </c>
      <c r="F63">
        <f t="shared" si="1"/>
        <v>0</v>
      </c>
    </row>
    <row r="64" spans="1:6" x14ac:dyDescent="0.25">
      <c r="A64">
        <v>169.71</v>
      </c>
      <c r="B64">
        <v>164.34864723791918</v>
      </c>
      <c r="C64">
        <v>180.22719999999993</v>
      </c>
      <c r="D64">
        <v>196.10575276208067</v>
      </c>
      <c r="E64">
        <f t="shared" si="0"/>
        <v>0</v>
      </c>
      <c r="F64">
        <f t="shared" si="1"/>
        <v>0</v>
      </c>
    </row>
    <row r="65" spans="1:6" x14ac:dyDescent="0.25">
      <c r="A65">
        <v>176.95</v>
      </c>
      <c r="B65">
        <v>164.34864723791918</v>
      </c>
      <c r="C65">
        <v>180.22719999999993</v>
      </c>
      <c r="D65">
        <v>196.10575276208067</v>
      </c>
      <c r="E65">
        <f t="shared" si="0"/>
        <v>0</v>
      </c>
      <c r="F65">
        <f t="shared" si="1"/>
        <v>7.4848962348163752</v>
      </c>
    </row>
    <row r="66" spans="1:6" x14ac:dyDescent="0.25">
      <c r="A66">
        <v>178.5</v>
      </c>
      <c r="B66">
        <v>164.34864723791918</v>
      </c>
      <c r="C66">
        <v>180.22719999999993</v>
      </c>
      <c r="D66">
        <v>196.10575276208067</v>
      </c>
      <c r="E66">
        <f t="shared" si="0"/>
        <v>0</v>
      </c>
      <c r="F66">
        <f t="shared" si="1"/>
        <v>0.24489623481639455</v>
      </c>
    </row>
    <row r="67" spans="1:6" x14ac:dyDescent="0.25">
      <c r="A67">
        <v>185.66</v>
      </c>
      <c r="B67">
        <v>164.34864723791918</v>
      </c>
      <c r="C67">
        <v>180.22719999999993</v>
      </c>
      <c r="D67">
        <v>196.10575276208067</v>
      </c>
      <c r="E67">
        <f t="shared" si="0"/>
        <v>0</v>
      </c>
      <c r="F67">
        <f t="shared" si="1"/>
        <v>0</v>
      </c>
    </row>
    <row r="68" spans="1:6" x14ac:dyDescent="0.25">
      <c r="A68">
        <v>179.14</v>
      </c>
      <c r="B68">
        <v>164.34864723791918</v>
      </c>
      <c r="C68">
        <v>180.22719999999993</v>
      </c>
      <c r="D68">
        <v>196.10575276208067</v>
      </c>
      <c r="E68">
        <f t="shared" si="0"/>
        <v>3.430696234816395</v>
      </c>
      <c r="F68">
        <f t="shared" si="1"/>
        <v>0</v>
      </c>
    </row>
    <row r="69" spans="1:6" x14ac:dyDescent="0.25">
      <c r="A69">
        <v>180.8</v>
      </c>
      <c r="B69">
        <v>164.34864723791918</v>
      </c>
      <c r="C69">
        <v>180.22719999999993</v>
      </c>
      <c r="D69">
        <v>196.10575276208067</v>
      </c>
      <c r="E69">
        <f t="shared" ref="E69:E101" si="2">MAX($E$3,A68-($C$1+$N$23)+E68)</f>
        <v>0.34139246963277969</v>
      </c>
      <c r="F69">
        <f t="shared" ref="F69:F101" si="3">MAX($E$3,($C$1-$N$23)-A68+E68)</f>
        <v>1.4855924696327918</v>
      </c>
    </row>
    <row r="70" spans="1:6" x14ac:dyDescent="0.25">
      <c r="A70">
        <v>185.33</v>
      </c>
      <c r="B70">
        <v>164.34864723791918</v>
      </c>
      <c r="C70">
        <v>180.22719999999993</v>
      </c>
      <c r="D70">
        <v>196.10575276208067</v>
      </c>
      <c r="E70">
        <f t="shared" si="2"/>
        <v>0</v>
      </c>
      <c r="F70">
        <f t="shared" si="3"/>
        <v>0</v>
      </c>
    </row>
    <row r="71" spans="1:6" x14ac:dyDescent="0.25">
      <c r="A71">
        <v>185.71</v>
      </c>
      <c r="B71">
        <v>164.34864723791918</v>
      </c>
      <c r="C71">
        <v>180.22719999999993</v>
      </c>
      <c r="D71">
        <v>196.10575276208067</v>
      </c>
      <c r="E71">
        <f t="shared" si="2"/>
        <v>3.1006962348164109</v>
      </c>
      <c r="F71">
        <f t="shared" si="3"/>
        <v>0</v>
      </c>
    </row>
    <row r="72" spans="1:6" x14ac:dyDescent="0.25">
      <c r="A72">
        <v>175.62</v>
      </c>
      <c r="B72">
        <v>164.34864723791918</v>
      </c>
      <c r="C72">
        <v>180.22719999999993</v>
      </c>
      <c r="D72">
        <v>196.10575276208067</v>
      </c>
      <c r="E72">
        <f t="shared" si="2"/>
        <v>6.5813924696328172</v>
      </c>
      <c r="F72">
        <f t="shared" si="3"/>
        <v>0</v>
      </c>
    </row>
    <row r="73" spans="1:6" x14ac:dyDescent="0.25">
      <c r="A73">
        <v>180.02</v>
      </c>
      <c r="B73">
        <v>164.34864723791918</v>
      </c>
      <c r="C73">
        <v>180.22719999999993</v>
      </c>
      <c r="D73">
        <v>196.10575276208067</v>
      </c>
      <c r="E73">
        <f t="shared" si="2"/>
        <v>0</v>
      </c>
      <c r="F73">
        <f t="shared" si="3"/>
        <v>8.1562887044491958</v>
      </c>
    </row>
    <row r="74" spans="1:6" x14ac:dyDescent="0.25">
      <c r="A74">
        <v>179.84</v>
      </c>
      <c r="B74">
        <v>164.34864723791918</v>
      </c>
      <c r="C74">
        <v>180.22719999999993</v>
      </c>
      <c r="D74">
        <v>196.10575276208067</v>
      </c>
      <c r="E74">
        <f t="shared" si="2"/>
        <v>0</v>
      </c>
      <c r="F74">
        <f t="shared" si="3"/>
        <v>0</v>
      </c>
    </row>
    <row r="75" spans="1:6" x14ac:dyDescent="0.25">
      <c r="A75">
        <v>185.71</v>
      </c>
      <c r="B75">
        <v>164.34864723791918</v>
      </c>
      <c r="C75">
        <v>180.22719999999993</v>
      </c>
      <c r="D75">
        <v>196.10575276208067</v>
      </c>
      <c r="E75">
        <f t="shared" si="2"/>
        <v>0</v>
      </c>
      <c r="F75">
        <f t="shared" si="3"/>
        <v>0</v>
      </c>
    </row>
    <row r="76" spans="1:6" x14ac:dyDescent="0.25">
      <c r="A76">
        <v>181.99</v>
      </c>
      <c r="B76">
        <v>164.34864723791918</v>
      </c>
      <c r="C76">
        <v>180.22719999999993</v>
      </c>
      <c r="D76">
        <v>196.10575276208067</v>
      </c>
      <c r="E76">
        <f t="shared" si="2"/>
        <v>3.4806962348164063</v>
      </c>
      <c r="F76">
        <f t="shared" si="3"/>
        <v>0</v>
      </c>
    </row>
    <row r="77" spans="1:6" x14ac:dyDescent="0.25">
      <c r="A77">
        <v>176.55</v>
      </c>
      <c r="B77">
        <v>164.34864723791918</v>
      </c>
      <c r="C77">
        <v>180.22719999999993</v>
      </c>
      <c r="D77">
        <v>196.10575276208067</v>
      </c>
      <c r="E77">
        <f t="shared" si="2"/>
        <v>3.2413924696328138</v>
      </c>
      <c r="F77">
        <f t="shared" si="3"/>
        <v>0</v>
      </c>
    </row>
    <row r="78" spans="1:6" x14ac:dyDescent="0.25">
      <c r="A78">
        <v>174.1</v>
      </c>
      <c r="B78">
        <v>164.34864723791918</v>
      </c>
      <c r="C78">
        <v>180.22719999999993</v>
      </c>
      <c r="D78">
        <v>196.10575276208067</v>
      </c>
      <c r="E78">
        <f t="shared" si="2"/>
        <v>0</v>
      </c>
      <c r="F78">
        <f t="shared" si="3"/>
        <v>3.8862887044491856</v>
      </c>
    </row>
    <row r="79" spans="1:6" x14ac:dyDescent="0.25">
      <c r="A79">
        <v>180.88</v>
      </c>
      <c r="B79">
        <v>164.34864723791918</v>
      </c>
      <c r="C79">
        <v>180.22719999999993</v>
      </c>
      <c r="D79">
        <v>196.10575276208067</v>
      </c>
      <c r="E79">
        <f t="shared" si="2"/>
        <v>0</v>
      </c>
      <c r="F79">
        <f t="shared" si="3"/>
        <v>3.0948962348163889</v>
      </c>
    </row>
    <row r="80" spans="1:6" x14ac:dyDescent="0.25">
      <c r="A80">
        <v>180.12</v>
      </c>
      <c r="B80">
        <v>164.34864723791918</v>
      </c>
      <c r="C80">
        <v>180.22719999999993</v>
      </c>
      <c r="D80">
        <v>196.10575276208067</v>
      </c>
      <c r="E80">
        <f t="shared" si="2"/>
        <v>0</v>
      </c>
      <c r="F80">
        <f t="shared" si="3"/>
        <v>0</v>
      </c>
    </row>
    <row r="81" spans="1:6" x14ac:dyDescent="0.25">
      <c r="A81">
        <v>178.04</v>
      </c>
      <c r="B81">
        <v>164.34864723791918</v>
      </c>
      <c r="C81">
        <v>180.22719999999993</v>
      </c>
      <c r="D81">
        <v>196.10575276208067</v>
      </c>
      <c r="E81">
        <f t="shared" si="2"/>
        <v>0</v>
      </c>
      <c r="F81">
        <f t="shared" si="3"/>
        <v>0</v>
      </c>
    </row>
    <row r="82" spans="1:6" x14ac:dyDescent="0.25">
      <c r="A82">
        <v>184.22</v>
      </c>
      <c r="B82">
        <v>164.34864723791918</v>
      </c>
      <c r="C82">
        <v>180.22719999999993</v>
      </c>
      <c r="D82">
        <v>196.10575276208067</v>
      </c>
      <c r="E82">
        <f t="shared" si="2"/>
        <v>0</v>
      </c>
      <c r="F82">
        <f t="shared" si="3"/>
        <v>0</v>
      </c>
    </row>
    <row r="83" spans="1:6" x14ac:dyDescent="0.25">
      <c r="A83">
        <v>175.77</v>
      </c>
      <c r="B83">
        <v>164.34864723791918</v>
      </c>
      <c r="C83">
        <v>180.22719999999993</v>
      </c>
      <c r="D83">
        <v>196.10575276208067</v>
      </c>
      <c r="E83">
        <f t="shared" si="2"/>
        <v>1.9906962348163972</v>
      </c>
      <c r="F83">
        <f t="shared" si="3"/>
        <v>0</v>
      </c>
    </row>
    <row r="84" spans="1:6" x14ac:dyDescent="0.25">
      <c r="A84">
        <v>181.4</v>
      </c>
      <c r="B84">
        <v>164.34864723791918</v>
      </c>
      <c r="C84">
        <v>180.22719999999993</v>
      </c>
      <c r="D84">
        <v>196.10575276208067</v>
      </c>
      <c r="E84">
        <f t="shared" si="2"/>
        <v>0</v>
      </c>
      <c r="F84">
        <f t="shared" si="3"/>
        <v>3.4155924696327702</v>
      </c>
    </row>
    <row r="85" spans="1:6" x14ac:dyDescent="0.25">
      <c r="A85">
        <v>189.33</v>
      </c>
      <c r="B85">
        <v>164.34864723791918</v>
      </c>
      <c r="C85">
        <v>180.22719999999993</v>
      </c>
      <c r="D85">
        <v>196.10575276208067</v>
      </c>
      <c r="E85">
        <f t="shared" si="2"/>
        <v>0</v>
      </c>
      <c r="F85">
        <f t="shared" si="3"/>
        <v>0</v>
      </c>
    </row>
    <row r="86" spans="1:6" x14ac:dyDescent="0.25">
      <c r="A86">
        <v>189.69</v>
      </c>
      <c r="B86">
        <v>164.34864723791918</v>
      </c>
      <c r="C86">
        <v>180.22719999999993</v>
      </c>
      <c r="D86">
        <v>196.10575276208067</v>
      </c>
      <c r="E86">
        <f t="shared" si="2"/>
        <v>7.1006962348164109</v>
      </c>
      <c r="F86">
        <f t="shared" si="3"/>
        <v>0</v>
      </c>
    </row>
    <row r="87" spans="1:6" x14ac:dyDescent="0.25">
      <c r="A87">
        <v>188.1</v>
      </c>
      <c r="B87">
        <v>164.34864723791918</v>
      </c>
      <c r="C87">
        <v>180.22719999999993</v>
      </c>
      <c r="D87">
        <v>196.10575276208067</v>
      </c>
      <c r="E87">
        <f t="shared" si="2"/>
        <v>14.561392469632807</v>
      </c>
      <c r="F87">
        <f t="shared" si="3"/>
        <v>0</v>
      </c>
    </row>
    <row r="88" spans="1:6" x14ac:dyDescent="0.25">
      <c r="A88">
        <v>177.1</v>
      </c>
      <c r="B88">
        <v>164.34864723791918</v>
      </c>
      <c r="C88">
        <v>180.22719999999993</v>
      </c>
      <c r="D88">
        <v>196.10575276208067</v>
      </c>
      <c r="E88">
        <f t="shared" si="2"/>
        <v>20.4320887044492</v>
      </c>
      <c r="F88">
        <f t="shared" si="3"/>
        <v>3.6562887044491958</v>
      </c>
    </row>
    <row r="89" spans="1:6" x14ac:dyDescent="0.25">
      <c r="A89">
        <v>182.68</v>
      </c>
      <c r="B89">
        <v>164.34864723791918</v>
      </c>
      <c r="C89">
        <v>180.22719999999993</v>
      </c>
      <c r="D89">
        <v>196.10575276208067</v>
      </c>
      <c r="E89">
        <f t="shared" si="2"/>
        <v>15.302784939265592</v>
      </c>
      <c r="F89">
        <f t="shared" si="3"/>
        <v>20.526984939265589</v>
      </c>
    </row>
    <row r="90" spans="1:6" x14ac:dyDescent="0.25">
      <c r="A90">
        <v>171.1</v>
      </c>
      <c r="B90">
        <v>164.34864723791918</v>
      </c>
      <c r="C90">
        <v>180.22719999999993</v>
      </c>
      <c r="D90">
        <v>196.10575276208067</v>
      </c>
      <c r="E90">
        <f t="shared" si="2"/>
        <v>15.753481174081998</v>
      </c>
      <c r="F90">
        <f t="shared" si="3"/>
        <v>9.8176811740819687</v>
      </c>
    </row>
    <row r="91" spans="1:6" x14ac:dyDescent="0.25">
      <c r="A91">
        <v>178.87</v>
      </c>
      <c r="B91">
        <v>164.34864723791918</v>
      </c>
      <c r="C91">
        <v>180.22719999999993</v>
      </c>
      <c r="D91">
        <v>196.10575276208067</v>
      </c>
      <c r="E91">
        <f t="shared" si="2"/>
        <v>4.6241774088983902</v>
      </c>
      <c r="F91">
        <f t="shared" si="3"/>
        <v>21.848377408898386</v>
      </c>
    </row>
    <row r="92" spans="1:6" x14ac:dyDescent="0.25">
      <c r="A92">
        <v>184.67</v>
      </c>
      <c r="B92">
        <v>164.34864723791918</v>
      </c>
      <c r="C92">
        <v>180.22719999999993</v>
      </c>
      <c r="D92">
        <v>196.10575276208067</v>
      </c>
      <c r="E92">
        <f t="shared" si="2"/>
        <v>1.2648736437147932</v>
      </c>
      <c r="F92">
        <f t="shared" si="3"/>
        <v>2.9490736437147689</v>
      </c>
    </row>
    <row r="93" spans="1:6" x14ac:dyDescent="0.25">
      <c r="A93">
        <v>179.28</v>
      </c>
      <c r="B93">
        <v>164.34864723791918</v>
      </c>
      <c r="C93">
        <v>180.22719999999993</v>
      </c>
      <c r="D93">
        <v>196.10575276208067</v>
      </c>
      <c r="E93">
        <f t="shared" si="2"/>
        <v>3.705569878531179</v>
      </c>
      <c r="F93">
        <f t="shared" si="3"/>
        <v>0</v>
      </c>
    </row>
    <row r="94" spans="1:6" x14ac:dyDescent="0.25">
      <c r="A94">
        <v>183.99</v>
      </c>
      <c r="B94">
        <v>164.34864723791918</v>
      </c>
      <c r="C94">
        <v>180.22719999999993</v>
      </c>
      <c r="D94">
        <v>196.10575276208067</v>
      </c>
      <c r="E94">
        <f t="shared" si="2"/>
        <v>0.75626611334757854</v>
      </c>
      <c r="F94">
        <f t="shared" si="3"/>
        <v>1.6204661133475611</v>
      </c>
    </row>
    <row r="95" spans="1:6" x14ac:dyDescent="0.25">
      <c r="A95">
        <v>181.65</v>
      </c>
      <c r="B95">
        <v>164.34864723791918</v>
      </c>
      <c r="C95">
        <v>180.22719999999993</v>
      </c>
      <c r="D95">
        <v>196.10575276208067</v>
      </c>
      <c r="E95">
        <f t="shared" si="2"/>
        <v>2.516962348163986</v>
      </c>
      <c r="F95">
        <f t="shared" si="3"/>
        <v>0</v>
      </c>
    </row>
    <row r="96" spans="1:6" x14ac:dyDescent="0.25">
      <c r="A96">
        <v>175.56</v>
      </c>
      <c r="B96">
        <v>164.34864723791918</v>
      </c>
      <c r="C96">
        <v>180.22719999999993</v>
      </c>
      <c r="D96">
        <v>196.10575276208067</v>
      </c>
      <c r="E96">
        <f t="shared" si="2"/>
        <v>1.9376585829803901</v>
      </c>
      <c r="F96">
        <f t="shared" si="3"/>
        <v>0</v>
      </c>
    </row>
    <row r="97" spans="1:6" x14ac:dyDescent="0.25">
      <c r="A97">
        <v>179.04</v>
      </c>
      <c r="B97">
        <v>164.34864723791918</v>
      </c>
      <c r="C97">
        <v>180.22719999999993</v>
      </c>
      <c r="D97">
        <v>196.10575276208067</v>
      </c>
      <c r="E97">
        <f t="shared" si="2"/>
        <v>0</v>
      </c>
      <c r="F97">
        <f t="shared" si="3"/>
        <v>3.572554817796771</v>
      </c>
    </row>
    <row r="98" spans="1:6" x14ac:dyDescent="0.25">
      <c r="A98">
        <v>183.1</v>
      </c>
      <c r="B98">
        <v>164.34864723791918</v>
      </c>
      <c r="C98">
        <v>180.22719999999993</v>
      </c>
      <c r="D98">
        <v>196.10575276208067</v>
      </c>
      <c r="E98">
        <f t="shared" si="2"/>
        <v>0</v>
      </c>
      <c r="F98">
        <f t="shared" si="3"/>
        <v>0</v>
      </c>
    </row>
    <row r="99" spans="1:6" x14ac:dyDescent="0.25">
      <c r="A99">
        <v>180.37</v>
      </c>
      <c r="B99">
        <v>164.34864723791918</v>
      </c>
      <c r="C99">
        <v>180.22719999999993</v>
      </c>
      <c r="D99">
        <v>196.10575276208067</v>
      </c>
      <c r="E99">
        <f t="shared" si="2"/>
        <v>0.87069623481639269</v>
      </c>
      <c r="F99">
        <f t="shared" si="3"/>
        <v>0</v>
      </c>
    </row>
    <row r="100" spans="1:6" x14ac:dyDescent="0.25">
      <c r="A100">
        <v>170.29</v>
      </c>
      <c r="B100">
        <v>164.34864723791918</v>
      </c>
      <c r="C100">
        <v>180.22719999999993</v>
      </c>
      <c r="D100">
        <v>196.10575276208067</v>
      </c>
      <c r="E100">
        <f t="shared" si="2"/>
        <v>0</v>
      </c>
      <c r="F100">
        <f t="shared" si="3"/>
        <v>0</v>
      </c>
    </row>
    <row r="101" spans="1:6" x14ac:dyDescent="0.25">
      <c r="A101">
        <v>183.35</v>
      </c>
      <c r="B101">
        <v>164.34864723791918</v>
      </c>
      <c r="C101">
        <v>180.22719999999993</v>
      </c>
      <c r="D101">
        <v>196.10575276208067</v>
      </c>
      <c r="E101">
        <f t="shared" si="2"/>
        <v>0</v>
      </c>
      <c r="F101">
        <f t="shared" si="3"/>
        <v>6.9048962348163911</v>
      </c>
    </row>
    <row r="102" spans="1:6" x14ac:dyDescent="0.25">
      <c r="A102">
        <v>177.8</v>
      </c>
      <c r="B102">
        <v>164.34864723791918</v>
      </c>
      <c r="C102">
        <v>180.22719999999993</v>
      </c>
      <c r="D102">
        <v>196.10575276208067</v>
      </c>
      <c r="E102">
        <f t="shared" ref="E102" si="4">MAX($E$3,A101-(C99+$M$22)+E101)</f>
        <v>3.1228000000000691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12</xdr:col>
                <xdr:colOff>228600</xdr:colOff>
                <xdr:row>4</xdr:row>
                <xdr:rowOff>114300</xdr:rowOff>
              </from>
              <to>
                <xdr:col>21</xdr:col>
                <xdr:colOff>381000</xdr:colOff>
                <xdr:row>8</xdr:row>
                <xdr:rowOff>104775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15</xdr:col>
                <xdr:colOff>304800</xdr:colOff>
                <xdr:row>14</xdr:row>
                <xdr:rowOff>114300</xdr:rowOff>
              </from>
              <to>
                <xdr:col>18</xdr:col>
                <xdr:colOff>171450</xdr:colOff>
                <xdr:row>19</xdr:row>
                <xdr:rowOff>0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6"/>
  <sheetViews>
    <sheetView tabSelected="1" workbookViewId="0">
      <selection activeCell="F8" sqref="F8:F105"/>
    </sheetView>
  </sheetViews>
  <sheetFormatPr defaultRowHeight="15" x14ac:dyDescent="0.25"/>
  <sheetData>
    <row r="2" spans="1:6" x14ac:dyDescent="0.25">
      <c r="A2" t="s">
        <v>1</v>
      </c>
      <c r="B2">
        <v>180</v>
      </c>
    </row>
    <row r="3" spans="1:6" x14ac:dyDescent="0.25">
      <c r="A3" t="s">
        <v>2</v>
      </c>
      <c r="B3">
        <v>5</v>
      </c>
    </row>
    <row r="6" spans="1:6" x14ac:dyDescent="0.25">
      <c r="A6" t="s">
        <v>0</v>
      </c>
      <c r="B6" t="s">
        <v>3</v>
      </c>
      <c r="C6" t="s">
        <v>4</v>
      </c>
      <c r="D6" t="s">
        <v>5</v>
      </c>
      <c r="E6" t="s">
        <v>10</v>
      </c>
      <c r="F6" t="s">
        <v>11</v>
      </c>
    </row>
    <row r="7" spans="1:6" x14ac:dyDescent="0.25">
      <c r="A7">
        <f ca="1">ROUND(NORMINV(RAND(),$B$2,$B$3),2)</f>
        <v>175.21</v>
      </c>
      <c r="B7">
        <v>164.34864723791918</v>
      </c>
      <c r="C7">
        <v>180.22719999999993</v>
      </c>
      <c r="D7">
        <v>196.10575276208067</v>
      </c>
      <c r="E7">
        <v>0</v>
      </c>
      <c r="F7">
        <v>0</v>
      </c>
    </row>
    <row r="8" spans="1:6" x14ac:dyDescent="0.25">
      <c r="A8">
        <f t="shared" ref="A8:A71" ca="1" si="0">ROUND(NORMINV(RAND(),$B$2,$B$3),2)</f>
        <v>178.31</v>
      </c>
      <c r="B8">
        <v>164.34864723791918</v>
      </c>
      <c r="C8">
        <v>180.22719999999993</v>
      </c>
      <c r="D8">
        <v>196.10575276208067</v>
      </c>
      <c r="E8">
        <f ca="1">MAX($E$7,A7-($B$2+$K$26)+E7)</f>
        <v>0</v>
      </c>
      <c r="F8">
        <f ca="1">MAX($F$7,($B$2-$K$26)-A7+E7)</f>
        <v>2.289999999999992</v>
      </c>
    </row>
    <row r="9" spans="1:6" x14ac:dyDescent="0.25">
      <c r="A9">
        <f t="shared" ca="1" si="0"/>
        <v>186.67</v>
      </c>
      <c r="B9">
        <v>164.34864723791918</v>
      </c>
      <c r="C9">
        <v>180.22719999999993</v>
      </c>
      <c r="D9">
        <v>196.10575276208067</v>
      </c>
      <c r="E9">
        <f t="shared" ref="E9:E72" ca="1" si="1">MAX($E$7,A8-($B$2+$K$26)+E8)</f>
        <v>0</v>
      </c>
      <c r="F9">
        <f t="shared" ref="F9:F72" ca="1" si="2">MAX($F$7,($B$2-$K$26)-A8+E8)</f>
        <v>0</v>
      </c>
    </row>
    <row r="10" spans="1:6" x14ac:dyDescent="0.25">
      <c r="A10">
        <f t="shared" ca="1" si="0"/>
        <v>176.1</v>
      </c>
      <c r="B10">
        <v>164.34864723791918</v>
      </c>
      <c r="C10">
        <v>180.22719999999993</v>
      </c>
      <c r="D10">
        <v>196.10575276208067</v>
      </c>
      <c r="E10">
        <f t="shared" ca="1" si="1"/>
        <v>4.1699999999999875</v>
      </c>
      <c r="F10">
        <f t="shared" ca="1" si="2"/>
        <v>0</v>
      </c>
    </row>
    <row r="11" spans="1:6" x14ac:dyDescent="0.25">
      <c r="A11">
        <f t="shared" ca="1" si="0"/>
        <v>176.61</v>
      </c>
      <c r="B11">
        <v>164.34864723791918</v>
      </c>
      <c r="C11">
        <v>180.22719999999993</v>
      </c>
      <c r="D11">
        <v>196.10575276208067</v>
      </c>
      <c r="E11">
        <f t="shared" ca="1" si="1"/>
        <v>0</v>
      </c>
      <c r="F11">
        <f t="shared" ca="1" si="2"/>
        <v>5.5699999999999932</v>
      </c>
    </row>
    <row r="12" spans="1:6" x14ac:dyDescent="0.25">
      <c r="A12">
        <f t="shared" ca="1" si="0"/>
        <v>170.15</v>
      </c>
      <c r="B12">
        <v>164.34864723791918</v>
      </c>
      <c r="C12">
        <v>180.22719999999993</v>
      </c>
      <c r="D12">
        <v>196.10575276208067</v>
      </c>
      <c r="E12">
        <f t="shared" ca="1" si="1"/>
        <v>0</v>
      </c>
      <c r="F12">
        <f t="shared" ca="1" si="2"/>
        <v>0.88999999999998636</v>
      </c>
    </row>
    <row r="13" spans="1:6" x14ac:dyDescent="0.25">
      <c r="A13">
        <f t="shared" ca="1" si="0"/>
        <v>180.47</v>
      </c>
      <c r="B13">
        <v>164.34864723791918</v>
      </c>
      <c r="C13">
        <v>180.22719999999993</v>
      </c>
      <c r="D13">
        <v>196.10575276208067</v>
      </c>
      <c r="E13">
        <f t="shared" ca="1" si="1"/>
        <v>0</v>
      </c>
      <c r="F13">
        <f t="shared" ca="1" si="2"/>
        <v>7.3499999999999943</v>
      </c>
    </row>
    <row r="14" spans="1:6" x14ac:dyDescent="0.25">
      <c r="A14">
        <f t="shared" ca="1" si="0"/>
        <v>170.91</v>
      </c>
      <c r="B14">
        <v>164.34864723791918</v>
      </c>
      <c r="C14">
        <v>180.22719999999993</v>
      </c>
      <c r="D14">
        <v>196.10575276208067</v>
      </c>
      <c r="E14">
        <f t="shared" ca="1" si="1"/>
        <v>0</v>
      </c>
      <c r="F14">
        <f t="shared" ca="1" si="2"/>
        <v>0</v>
      </c>
    </row>
    <row r="15" spans="1:6" x14ac:dyDescent="0.25">
      <c r="A15">
        <f t="shared" ca="1" si="0"/>
        <v>169.4</v>
      </c>
      <c r="B15">
        <v>164.34864723791918</v>
      </c>
      <c r="C15">
        <v>180.22719999999993</v>
      </c>
      <c r="D15">
        <v>196.10575276208067</v>
      </c>
      <c r="E15">
        <f t="shared" ca="1" si="1"/>
        <v>0</v>
      </c>
      <c r="F15">
        <f t="shared" ca="1" si="2"/>
        <v>6.5900000000000034</v>
      </c>
    </row>
    <row r="16" spans="1:6" x14ac:dyDescent="0.25">
      <c r="A16">
        <f t="shared" ca="1" si="0"/>
        <v>179.8</v>
      </c>
      <c r="B16">
        <v>164.34864723791918</v>
      </c>
      <c r="C16">
        <v>180.22719999999993</v>
      </c>
      <c r="D16">
        <v>196.10575276208067</v>
      </c>
      <c r="E16">
        <f t="shared" ca="1" si="1"/>
        <v>0</v>
      </c>
      <c r="F16">
        <f t="shared" ca="1" si="2"/>
        <v>8.0999999999999943</v>
      </c>
    </row>
    <row r="17" spans="1:11" x14ac:dyDescent="0.25">
      <c r="A17">
        <f t="shared" ca="1" si="0"/>
        <v>180.28</v>
      </c>
      <c r="B17">
        <v>164.34864723791918</v>
      </c>
      <c r="C17">
        <v>180.22719999999993</v>
      </c>
      <c r="D17">
        <v>196.10575276208067</v>
      </c>
      <c r="E17">
        <f t="shared" ca="1" si="1"/>
        <v>0</v>
      </c>
      <c r="F17">
        <f t="shared" ca="1" si="2"/>
        <v>0</v>
      </c>
    </row>
    <row r="18" spans="1:11" x14ac:dyDescent="0.25">
      <c r="A18">
        <f t="shared" ca="1" si="0"/>
        <v>180</v>
      </c>
      <c r="B18">
        <v>164.34864723791918</v>
      </c>
      <c r="C18">
        <v>180.22719999999993</v>
      </c>
      <c r="D18">
        <v>196.10575276208067</v>
      </c>
      <c r="E18">
        <f t="shared" ca="1" si="1"/>
        <v>0</v>
      </c>
      <c r="F18">
        <f t="shared" ca="1" si="2"/>
        <v>0</v>
      </c>
    </row>
    <row r="19" spans="1:11" x14ac:dyDescent="0.25">
      <c r="A19">
        <f t="shared" ca="1" si="0"/>
        <v>184.29</v>
      </c>
      <c r="B19">
        <v>164.34864723791918</v>
      </c>
      <c r="C19">
        <v>180.22719999999993</v>
      </c>
      <c r="D19">
        <v>196.10575276208067</v>
      </c>
      <c r="E19">
        <f t="shared" ca="1" si="1"/>
        <v>0</v>
      </c>
      <c r="F19">
        <f t="shared" ca="1" si="2"/>
        <v>0</v>
      </c>
    </row>
    <row r="20" spans="1:11" x14ac:dyDescent="0.25">
      <c r="A20">
        <f t="shared" ca="1" si="0"/>
        <v>176.26</v>
      </c>
      <c r="B20">
        <v>164.34864723791918</v>
      </c>
      <c r="C20">
        <v>180.22719999999993</v>
      </c>
      <c r="D20">
        <v>196.10575276208067</v>
      </c>
      <c r="E20">
        <f t="shared" ca="1" si="1"/>
        <v>1.789999999999992</v>
      </c>
      <c r="F20">
        <f t="shared" ca="1" si="2"/>
        <v>0</v>
      </c>
    </row>
    <row r="21" spans="1:11" x14ac:dyDescent="0.25">
      <c r="A21">
        <f t="shared" ca="1" si="0"/>
        <v>185.83</v>
      </c>
      <c r="B21">
        <v>164.34864723791918</v>
      </c>
      <c r="C21">
        <v>180.22719999999993</v>
      </c>
      <c r="D21">
        <v>196.10575276208067</v>
      </c>
      <c r="E21">
        <f t="shared" ca="1" si="1"/>
        <v>0</v>
      </c>
      <c r="F21">
        <f t="shared" ca="1" si="2"/>
        <v>3.0300000000000011</v>
      </c>
    </row>
    <row r="22" spans="1:11" x14ac:dyDescent="0.25">
      <c r="A22">
        <f t="shared" ca="1" si="0"/>
        <v>176.78</v>
      </c>
      <c r="B22">
        <v>164.34864723791918</v>
      </c>
      <c r="C22">
        <v>180.22719999999993</v>
      </c>
      <c r="D22">
        <v>196.10575276208067</v>
      </c>
      <c r="E22">
        <f t="shared" ca="1" si="1"/>
        <v>3.3300000000000125</v>
      </c>
      <c r="F22">
        <f t="shared" ca="1" si="2"/>
        <v>0</v>
      </c>
    </row>
    <row r="23" spans="1:11" x14ac:dyDescent="0.25">
      <c r="A23">
        <f t="shared" ca="1" si="0"/>
        <v>183.12</v>
      </c>
      <c r="B23">
        <v>164.34864723791918</v>
      </c>
      <c r="C23">
        <v>180.22719999999993</v>
      </c>
      <c r="D23">
        <v>196.10575276208067</v>
      </c>
      <c r="E23">
        <f t="shared" ca="1" si="1"/>
        <v>0</v>
      </c>
      <c r="F23">
        <f t="shared" ca="1" si="2"/>
        <v>4.0500000000000114</v>
      </c>
    </row>
    <row r="24" spans="1:11" x14ac:dyDescent="0.25">
      <c r="A24">
        <f t="shared" ca="1" si="0"/>
        <v>175.86</v>
      </c>
      <c r="B24">
        <v>164.34864723791918</v>
      </c>
      <c r="C24">
        <v>180.22719999999993</v>
      </c>
      <c r="D24">
        <v>196.10575276208067</v>
      </c>
      <c r="E24">
        <f t="shared" ca="1" si="1"/>
        <v>0.62000000000000455</v>
      </c>
      <c r="F24">
        <f t="shared" ca="1" si="2"/>
        <v>0</v>
      </c>
      <c r="K24" t="s">
        <v>6</v>
      </c>
    </row>
    <row r="25" spans="1:11" x14ac:dyDescent="0.25">
      <c r="A25">
        <f t="shared" ca="1" si="0"/>
        <v>185.35</v>
      </c>
      <c r="B25">
        <v>164.34864723791918</v>
      </c>
      <c r="C25">
        <v>180.22719999999993</v>
      </c>
      <c r="D25">
        <v>196.10575276208067</v>
      </c>
      <c r="E25">
        <f t="shared" ca="1" si="1"/>
        <v>0</v>
      </c>
      <c r="F25">
        <f t="shared" ca="1" si="2"/>
        <v>2.2599999999999909</v>
      </c>
      <c r="K25" t="s">
        <v>7</v>
      </c>
    </row>
    <row r="26" spans="1:11" x14ac:dyDescent="0.25">
      <c r="A26">
        <f t="shared" ca="1" si="0"/>
        <v>178.72</v>
      </c>
      <c r="B26">
        <v>164.34864723791918</v>
      </c>
      <c r="C26">
        <v>180.22719999999993</v>
      </c>
      <c r="D26">
        <v>196.10575276208067</v>
      </c>
      <c r="E26">
        <f t="shared" ca="1" si="1"/>
        <v>2.8499999999999943</v>
      </c>
      <c r="F26">
        <f t="shared" ca="1" si="2"/>
        <v>0</v>
      </c>
      <c r="K26">
        <f>$B$3*0.5</f>
        <v>2.5</v>
      </c>
    </row>
    <row r="27" spans="1:11" x14ac:dyDescent="0.25">
      <c r="A27">
        <f t="shared" ca="1" si="0"/>
        <v>179.49</v>
      </c>
      <c r="B27">
        <v>164.34864723791918</v>
      </c>
      <c r="C27">
        <v>180.22719999999993</v>
      </c>
      <c r="D27">
        <v>196.10575276208067</v>
      </c>
      <c r="E27">
        <f t="shared" ca="1" si="1"/>
        <v>0</v>
      </c>
      <c r="F27">
        <f t="shared" ca="1" si="2"/>
        <v>1.6299999999999955</v>
      </c>
    </row>
    <row r="28" spans="1:11" x14ac:dyDescent="0.25">
      <c r="A28">
        <f t="shared" ca="1" si="0"/>
        <v>176.42</v>
      </c>
      <c r="B28">
        <v>164.34864723791918</v>
      </c>
      <c r="C28">
        <v>180.22719999999993</v>
      </c>
      <c r="D28">
        <v>196.10575276208067</v>
      </c>
      <c r="E28">
        <f t="shared" ca="1" si="1"/>
        <v>0</v>
      </c>
      <c r="F28">
        <f t="shared" ca="1" si="2"/>
        <v>0</v>
      </c>
      <c r="K28" t="s">
        <v>8</v>
      </c>
    </row>
    <row r="29" spans="1:11" x14ac:dyDescent="0.25">
      <c r="A29">
        <f t="shared" ca="1" si="0"/>
        <v>186.37</v>
      </c>
      <c r="B29">
        <v>164.34864723791918</v>
      </c>
      <c r="C29">
        <v>180.22719999999993</v>
      </c>
      <c r="D29">
        <v>196.10575276208067</v>
      </c>
      <c r="E29">
        <f t="shared" ca="1" si="1"/>
        <v>0</v>
      </c>
      <c r="F29">
        <f t="shared" ca="1" si="2"/>
        <v>1.0800000000000125</v>
      </c>
      <c r="K29" t="s">
        <v>9</v>
      </c>
    </row>
    <row r="30" spans="1:11" x14ac:dyDescent="0.25">
      <c r="A30">
        <f t="shared" ca="1" si="0"/>
        <v>174.61</v>
      </c>
      <c r="B30">
        <v>164.34864723791918</v>
      </c>
      <c r="C30">
        <v>180.22719999999993</v>
      </c>
      <c r="D30">
        <v>196.10575276208067</v>
      </c>
      <c r="E30">
        <f t="shared" ca="1" si="1"/>
        <v>3.8700000000000045</v>
      </c>
      <c r="F30">
        <f t="shared" ca="1" si="2"/>
        <v>0</v>
      </c>
      <c r="K30">
        <f xml:space="preserve"> $B$3*5</f>
        <v>25</v>
      </c>
    </row>
    <row r="31" spans="1:11" x14ac:dyDescent="0.25">
      <c r="A31">
        <f t="shared" ca="1" si="0"/>
        <v>183.27</v>
      </c>
      <c r="B31">
        <v>164.34864723791918</v>
      </c>
      <c r="C31">
        <v>180.22719999999993</v>
      </c>
      <c r="D31">
        <v>196.10575276208067</v>
      </c>
      <c r="E31">
        <f t="shared" ca="1" si="1"/>
        <v>0</v>
      </c>
      <c r="F31">
        <f t="shared" ca="1" si="2"/>
        <v>6.7599999999999909</v>
      </c>
    </row>
    <row r="32" spans="1:11" x14ac:dyDescent="0.25">
      <c r="A32">
        <f t="shared" ca="1" si="0"/>
        <v>183.9</v>
      </c>
      <c r="B32">
        <v>164.34864723791918</v>
      </c>
      <c r="C32">
        <v>180.22719999999993</v>
      </c>
      <c r="D32">
        <v>196.10575276208067</v>
      </c>
      <c r="E32">
        <f t="shared" ca="1" si="1"/>
        <v>0.77000000000001023</v>
      </c>
      <c r="F32">
        <f t="shared" ca="1" si="2"/>
        <v>0</v>
      </c>
    </row>
    <row r="33" spans="1:6" x14ac:dyDescent="0.25">
      <c r="A33">
        <f t="shared" ca="1" si="0"/>
        <v>185.61</v>
      </c>
      <c r="B33">
        <v>164.34864723791918</v>
      </c>
      <c r="C33">
        <v>180.22719999999993</v>
      </c>
      <c r="D33">
        <v>196.10575276208067</v>
      </c>
      <c r="E33">
        <f t="shared" ca="1" si="1"/>
        <v>2.1700000000000159</v>
      </c>
      <c r="F33">
        <f t="shared" ca="1" si="2"/>
        <v>0</v>
      </c>
    </row>
    <row r="34" spans="1:6" x14ac:dyDescent="0.25">
      <c r="A34">
        <f t="shared" ca="1" si="0"/>
        <v>178.11</v>
      </c>
      <c r="B34">
        <v>164.34864723791918</v>
      </c>
      <c r="C34">
        <v>180.22719999999993</v>
      </c>
      <c r="D34">
        <v>196.10575276208067</v>
      </c>
      <c r="E34">
        <f t="shared" ca="1" si="1"/>
        <v>5.2800000000000296</v>
      </c>
      <c r="F34">
        <f t="shared" ca="1" si="2"/>
        <v>0</v>
      </c>
    </row>
    <row r="35" spans="1:6" x14ac:dyDescent="0.25">
      <c r="A35">
        <f t="shared" ca="1" si="0"/>
        <v>179.65</v>
      </c>
      <c r="B35">
        <v>164.34864723791918</v>
      </c>
      <c r="C35">
        <v>180.22719999999993</v>
      </c>
      <c r="D35">
        <v>196.10575276208067</v>
      </c>
      <c r="E35">
        <f t="shared" ca="1" si="1"/>
        <v>0.8900000000000432</v>
      </c>
      <c r="F35">
        <f t="shared" ca="1" si="2"/>
        <v>4.6700000000000159</v>
      </c>
    </row>
    <row r="36" spans="1:6" x14ac:dyDescent="0.25">
      <c r="A36">
        <f t="shared" ca="1" si="0"/>
        <v>172.26</v>
      </c>
      <c r="B36">
        <v>164.34864723791918</v>
      </c>
      <c r="C36">
        <v>180.22719999999993</v>
      </c>
      <c r="D36">
        <v>196.10575276208067</v>
      </c>
      <c r="E36">
        <f t="shared" ca="1" si="1"/>
        <v>0</v>
      </c>
      <c r="F36">
        <f t="shared" ca="1" si="2"/>
        <v>0</v>
      </c>
    </row>
    <row r="37" spans="1:6" x14ac:dyDescent="0.25">
      <c r="A37">
        <f t="shared" ca="1" si="0"/>
        <v>183.22</v>
      </c>
      <c r="B37">
        <v>164.34864723791918</v>
      </c>
      <c r="C37">
        <v>180.22719999999993</v>
      </c>
      <c r="D37">
        <v>196.10575276208067</v>
      </c>
      <c r="E37">
        <f t="shared" ca="1" si="1"/>
        <v>0</v>
      </c>
      <c r="F37">
        <f t="shared" ca="1" si="2"/>
        <v>5.2400000000000091</v>
      </c>
    </row>
    <row r="38" spans="1:6" x14ac:dyDescent="0.25">
      <c r="A38">
        <f t="shared" ca="1" si="0"/>
        <v>181.12</v>
      </c>
      <c r="B38">
        <v>164.34864723791918</v>
      </c>
      <c r="C38">
        <v>180.22719999999993</v>
      </c>
      <c r="D38">
        <v>196.10575276208067</v>
      </c>
      <c r="E38">
        <f t="shared" ca="1" si="1"/>
        <v>0.71999999999999886</v>
      </c>
      <c r="F38">
        <f t="shared" ca="1" si="2"/>
        <v>0</v>
      </c>
    </row>
    <row r="39" spans="1:6" x14ac:dyDescent="0.25">
      <c r="A39">
        <f t="shared" ca="1" si="0"/>
        <v>189.62</v>
      </c>
      <c r="B39">
        <v>164.34864723791918</v>
      </c>
      <c r="C39">
        <v>180.22719999999993</v>
      </c>
      <c r="D39">
        <v>196.10575276208067</v>
      </c>
      <c r="E39">
        <f t="shared" ca="1" si="1"/>
        <v>0</v>
      </c>
      <c r="F39">
        <f t="shared" ca="1" si="2"/>
        <v>0</v>
      </c>
    </row>
    <row r="40" spans="1:6" x14ac:dyDescent="0.25">
      <c r="A40">
        <f t="shared" ca="1" si="0"/>
        <v>183.61</v>
      </c>
      <c r="B40">
        <v>164.34864723791918</v>
      </c>
      <c r="C40">
        <v>180.22719999999993</v>
      </c>
      <c r="D40">
        <v>196.10575276208067</v>
      </c>
      <c r="E40">
        <f t="shared" ca="1" si="1"/>
        <v>7.1200000000000045</v>
      </c>
      <c r="F40">
        <f t="shared" ca="1" si="2"/>
        <v>0</v>
      </c>
    </row>
    <row r="41" spans="1:6" x14ac:dyDescent="0.25">
      <c r="A41">
        <f t="shared" ca="1" si="0"/>
        <v>180.82</v>
      </c>
      <c r="B41">
        <v>164.34864723791918</v>
      </c>
      <c r="C41">
        <v>180.22719999999993</v>
      </c>
      <c r="D41">
        <v>196.10575276208067</v>
      </c>
      <c r="E41">
        <f t="shared" ca="1" si="1"/>
        <v>8.2300000000000182</v>
      </c>
      <c r="F41">
        <f t="shared" ca="1" si="2"/>
        <v>1.0099999999999909</v>
      </c>
    </row>
    <row r="42" spans="1:6" x14ac:dyDescent="0.25">
      <c r="A42">
        <f t="shared" ca="1" si="0"/>
        <v>185.86</v>
      </c>
      <c r="B42">
        <v>164.34864723791918</v>
      </c>
      <c r="C42">
        <v>180.22719999999993</v>
      </c>
      <c r="D42">
        <v>196.10575276208067</v>
      </c>
      <c r="E42">
        <f t="shared" ca="1" si="1"/>
        <v>6.5500000000000114</v>
      </c>
      <c r="F42">
        <f t="shared" ca="1" si="2"/>
        <v>4.910000000000025</v>
      </c>
    </row>
    <row r="43" spans="1:6" x14ac:dyDescent="0.25">
      <c r="A43">
        <f t="shared" ca="1" si="0"/>
        <v>181.81</v>
      </c>
      <c r="B43">
        <v>164.34864723791918</v>
      </c>
      <c r="C43">
        <v>180.22719999999993</v>
      </c>
      <c r="D43">
        <v>196.10575276208067</v>
      </c>
      <c r="E43">
        <f t="shared" ca="1" si="1"/>
        <v>9.910000000000025</v>
      </c>
      <c r="F43">
        <f t="shared" ca="1" si="2"/>
        <v>0</v>
      </c>
    </row>
    <row r="44" spans="1:6" x14ac:dyDescent="0.25">
      <c r="A44">
        <f t="shared" ca="1" si="0"/>
        <v>184.85</v>
      </c>
      <c r="B44">
        <v>164.34864723791918</v>
      </c>
      <c r="C44">
        <v>180.22719999999993</v>
      </c>
      <c r="D44">
        <v>196.10575276208067</v>
      </c>
      <c r="E44">
        <f t="shared" ca="1" si="1"/>
        <v>9.2200000000000273</v>
      </c>
      <c r="F44">
        <f t="shared" ca="1" si="2"/>
        <v>5.6000000000000227</v>
      </c>
    </row>
    <row r="45" spans="1:6" x14ac:dyDescent="0.25">
      <c r="A45">
        <f t="shared" ca="1" si="0"/>
        <v>179.85</v>
      </c>
      <c r="B45">
        <v>164.34864723791918</v>
      </c>
      <c r="C45">
        <v>180.22719999999993</v>
      </c>
      <c r="D45">
        <v>196.10575276208067</v>
      </c>
      <c r="E45">
        <f t="shared" ca="1" si="1"/>
        <v>11.570000000000022</v>
      </c>
      <c r="F45">
        <f t="shared" ca="1" si="2"/>
        <v>1.870000000000033</v>
      </c>
    </row>
    <row r="46" spans="1:6" x14ac:dyDescent="0.25">
      <c r="A46">
        <f t="shared" ca="1" si="0"/>
        <v>184.56</v>
      </c>
      <c r="B46">
        <v>164.34864723791918</v>
      </c>
      <c r="C46">
        <v>180.22719999999993</v>
      </c>
      <c r="D46">
        <v>196.10575276208067</v>
      </c>
      <c r="E46">
        <f t="shared" ca="1" si="1"/>
        <v>8.9200000000000159</v>
      </c>
      <c r="F46">
        <f t="shared" ca="1" si="2"/>
        <v>9.2200000000000273</v>
      </c>
    </row>
    <row r="47" spans="1:6" x14ac:dyDescent="0.25">
      <c r="A47">
        <f t="shared" ca="1" si="0"/>
        <v>179.47</v>
      </c>
      <c r="B47">
        <v>164.34864723791918</v>
      </c>
      <c r="C47">
        <v>180.22719999999993</v>
      </c>
      <c r="D47">
        <v>196.10575276208067</v>
      </c>
      <c r="E47">
        <f t="shared" ca="1" si="1"/>
        <v>10.980000000000018</v>
      </c>
      <c r="F47">
        <f t="shared" ca="1" si="2"/>
        <v>1.8600000000000136</v>
      </c>
    </row>
    <row r="48" spans="1:6" x14ac:dyDescent="0.25">
      <c r="A48">
        <f t="shared" ca="1" si="0"/>
        <v>175.73</v>
      </c>
      <c r="B48">
        <v>164.34864723791918</v>
      </c>
      <c r="C48">
        <v>180.22719999999993</v>
      </c>
      <c r="D48">
        <v>196.10575276208067</v>
      </c>
      <c r="E48">
        <f t="shared" ca="1" si="1"/>
        <v>7.9500000000000171</v>
      </c>
      <c r="F48">
        <f t="shared" ca="1" si="2"/>
        <v>9.0100000000000193</v>
      </c>
    </row>
    <row r="49" spans="1:6" x14ac:dyDescent="0.25">
      <c r="A49">
        <f t="shared" ca="1" si="0"/>
        <v>179.58</v>
      </c>
      <c r="B49">
        <v>164.34864723791918</v>
      </c>
      <c r="C49">
        <v>180.22719999999993</v>
      </c>
      <c r="D49">
        <v>196.10575276208067</v>
      </c>
      <c r="E49">
        <f t="shared" ca="1" si="1"/>
        <v>1.1800000000000068</v>
      </c>
      <c r="F49">
        <f t="shared" ca="1" si="2"/>
        <v>9.7200000000000273</v>
      </c>
    </row>
    <row r="50" spans="1:6" x14ac:dyDescent="0.25">
      <c r="A50">
        <f t="shared" ca="1" si="0"/>
        <v>172.98</v>
      </c>
      <c r="B50">
        <v>164.34864723791918</v>
      </c>
      <c r="C50">
        <v>180.22719999999993</v>
      </c>
      <c r="D50">
        <v>196.10575276208067</v>
      </c>
      <c r="E50">
        <f t="shared" ca="1" si="1"/>
        <v>0</v>
      </c>
      <c r="F50">
        <f t="shared" ca="1" si="2"/>
        <v>0</v>
      </c>
    </row>
    <row r="51" spans="1:6" x14ac:dyDescent="0.25">
      <c r="A51">
        <f t="shared" ca="1" si="0"/>
        <v>179.93</v>
      </c>
      <c r="B51">
        <v>164.34864723791918</v>
      </c>
      <c r="C51">
        <v>180.22719999999993</v>
      </c>
      <c r="D51">
        <v>196.10575276208067</v>
      </c>
      <c r="E51">
        <f t="shared" ca="1" si="1"/>
        <v>0</v>
      </c>
      <c r="F51">
        <f t="shared" ca="1" si="2"/>
        <v>4.5200000000000102</v>
      </c>
    </row>
    <row r="52" spans="1:6" x14ac:dyDescent="0.25">
      <c r="A52">
        <f t="shared" ca="1" si="0"/>
        <v>180.98</v>
      </c>
      <c r="B52">
        <v>164.34864723791918</v>
      </c>
      <c r="C52">
        <v>180.22719999999993</v>
      </c>
      <c r="D52">
        <v>196.10575276208067</v>
      </c>
      <c r="E52">
        <f t="shared" ca="1" si="1"/>
        <v>0</v>
      </c>
      <c r="F52">
        <f t="shared" ca="1" si="2"/>
        <v>0</v>
      </c>
    </row>
    <row r="53" spans="1:6" x14ac:dyDescent="0.25">
      <c r="A53">
        <f t="shared" ca="1" si="0"/>
        <v>176.44</v>
      </c>
      <c r="B53">
        <v>164.34864723791918</v>
      </c>
      <c r="C53">
        <v>180.22719999999993</v>
      </c>
      <c r="D53">
        <v>196.10575276208067</v>
      </c>
      <c r="E53">
        <f t="shared" ca="1" si="1"/>
        <v>0</v>
      </c>
      <c r="F53">
        <f t="shared" ca="1" si="2"/>
        <v>0</v>
      </c>
    </row>
    <row r="54" spans="1:6" x14ac:dyDescent="0.25">
      <c r="A54">
        <f t="shared" ca="1" si="0"/>
        <v>185.8</v>
      </c>
      <c r="B54">
        <v>164.34864723791918</v>
      </c>
      <c r="C54">
        <v>180.22719999999993</v>
      </c>
      <c r="D54">
        <v>196.10575276208067</v>
      </c>
      <c r="E54">
        <f t="shared" ca="1" si="1"/>
        <v>0</v>
      </c>
      <c r="F54">
        <f t="shared" ca="1" si="2"/>
        <v>1.0600000000000023</v>
      </c>
    </row>
    <row r="55" spans="1:6" x14ac:dyDescent="0.25">
      <c r="A55">
        <f t="shared" ca="1" si="0"/>
        <v>177.01</v>
      </c>
      <c r="B55">
        <v>164.34864723791918</v>
      </c>
      <c r="C55">
        <v>180.22719999999993</v>
      </c>
      <c r="D55">
        <v>196.10575276208067</v>
      </c>
      <c r="E55">
        <f t="shared" ca="1" si="1"/>
        <v>3.3000000000000114</v>
      </c>
      <c r="F55">
        <f t="shared" ca="1" si="2"/>
        <v>0</v>
      </c>
    </row>
    <row r="56" spans="1:6" x14ac:dyDescent="0.25">
      <c r="A56">
        <f t="shared" ca="1" si="0"/>
        <v>189.04</v>
      </c>
      <c r="B56">
        <v>164.34864723791918</v>
      </c>
      <c r="C56">
        <v>180.22719999999993</v>
      </c>
      <c r="D56">
        <v>196.10575276208067</v>
      </c>
      <c r="E56">
        <f t="shared" ca="1" si="1"/>
        <v>0</v>
      </c>
      <c r="F56">
        <f t="shared" ca="1" si="2"/>
        <v>3.7900000000000205</v>
      </c>
    </row>
    <row r="57" spans="1:6" x14ac:dyDescent="0.25">
      <c r="A57">
        <f t="shared" ca="1" si="0"/>
        <v>177.49</v>
      </c>
      <c r="B57">
        <v>164.34864723791918</v>
      </c>
      <c r="C57">
        <v>180.22719999999993</v>
      </c>
      <c r="D57">
        <v>196.10575276208067</v>
      </c>
      <c r="E57">
        <f t="shared" ca="1" si="1"/>
        <v>6.539999999999992</v>
      </c>
      <c r="F57">
        <f t="shared" ca="1" si="2"/>
        <v>0</v>
      </c>
    </row>
    <row r="58" spans="1:6" x14ac:dyDescent="0.25">
      <c r="A58">
        <f t="shared" ca="1" si="0"/>
        <v>185.2</v>
      </c>
      <c r="B58">
        <v>164.34864723791918</v>
      </c>
      <c r="C58">
        <v>180.22719999999993</v>
      </c>
      <c r="D58">
        <v>196.10575276208067</v>
      </c>
      <c r="E58">
        <f t="shared" ca="1" si="1"/>
        <v>1.5300000000000011</v>
      </c>
      <c r="F58">
        <f t="shared" ca="1" si="2"/>
        <v>6.5499999999999829</v>
      </c>
    </row>
    <row r="59" spans="1:6" x14ac:dyDescent="0.25">
      <c r="A59">
        <f t="shared" ca="1" si="0"/>
        <v>185.33</v>
      </c>
      <c r="B59">
        <v>164.34864723791918</v>
      </c>
      <c r="C59">
        <v>180.22719999999993</v>
      </c>
      <c r="D59">
        <v>196.10575276208067</v>
      </c>
      <c r="E59">
        <f t="shared" ca="1" si="1"/>
        <v>4.2299999999999898</v>
      </c>
      <c r="F59">
        <f t="shared" ca="1" si="2"/>
        <v>0</v>
      </c>
    </row>
    <row r="60" spans="1:6" x14ac:dyDescent="0.25">
      <c r="A60">
        <f t="shared" ca="1" si="0"/>
        <v>180.26</v>
      </c>
      <c r="B60">
        <v>164.34864723791918</v>
      </c>
      <c r="C60">
        <v>180.22719999999993</v>
      </c>
      <c r="D60">
        <v>196.10575276208067</v>
      </c>
      <c r="E60">
        <f t="shared" ca="1" si="1"/>
        <v>7.0600000000000023</v>
      </c>
      <c r="F60">
        <f t="shared" ca="1" si="2"/>
        <v>0</v>
      </c>
    </row>
    <row r="61" spans="1:6" x14ac:dyDescent="0.25">
      <c r="A61">
        <f t="shared" ca="1" si="0"/>
        <v>177.46</v>
      </c>
      <c r="B61">
        <v>164.34864723791918</v>
      </c>
      <c r="C61">
        <v>180.22719999999993</v>
      </c>
      <c r="D61">
        <v>196.10575276208067</v>
      </c>
      <c r="E61">
        <f t="shared" ca="1" si="1"/>
        <v>4.8199999999999932</v>
      </c>
      <c r="F61">
        <f t="shared" ca="1" si="2"/>
        <v>4.3000000000000114</v>
      </c>
    </row>
    <row r="62" spans="1:6" x14ac:dyDescent="0.25">
      <c r="A62">
        <f t="shared" ca="1" si="0"/>
        <v>176.66</v>
      </c>
      <c r="B62">
        <v>164.34864723791918</v>
      </c>
      <c r="C62">
        <v>180.22719999999993</v>
      </c>
      <c r="D62">
        <v>196.10575276208067</v>
      </c>
      <c r="E62">
        <f t="shared" ca="1" si="1"/>
        <v>0</v>
      </c>
      <c r="F62">
        <f t="shared" ca="1" si="2"/>
        <v>4.8599999999999852</v>
      </c>
    </row>
    <row r="63" spans="1:6" x14ac:dyDescent="0.25">
      <c r="A63">
        <f t="shared" ca="1" si="0"/>
        <v>178.66</v>
      </c>
      <c r="B63">
        <v>164.34864723791918</v>
      </c>
      <c r="C63">
        <v>180.22719999999993</v>
      </c>
      <c r="D63">
        <v>196.10575276208067</v>
      </c>
      <c r="E63">
        <f t="shared" ca="1" si="1"/>
        <v>0</v>
      </c>
      <c r="F63">
        <f t="shared" ca="1" si="2"/>
        <v>0.84000000000000341</v>
      </c>
    </row>
    <row r="64" spans="1:6" x14ac:dyDescent="0.25">
      <c r="A64">
        <f t="shared" ca="1" si="0"/>
        <v>175.39</v>
      </c>
      <c r="B64">
        <v>164.34864723791918</v>
      </c>
      <c r="C64">
        <v>180.22719999999993</v>
      </c>
      <c r="D64">
        <v>196.10575276208067</v>
      </c>
      <c r="E64">
        <f t="shared" ca="1" si="1"/>
        <v>0</v>
      </c>
      <c r="F64">
        <f t="shared" ca="1" si="2"/>
        <v>0</v>
      </c>
    </row>
    <row r="65" spans="1:6" x14ac:dyDescent="0.25">
      <c r="A65">
        <f t="shared" ca="1" si="0"/>
        <v>189.03</v>
      </c>
      <c r="B65">
        <v>164.34864723791918</v>
      </c>
      <c r="C65">
        <v>180.22719999999993</v>
      </c>
      <c r="D65">
        <v>196.10575276208067</v>
      </c>
      <c r="E65">
        <f t="shared" ca="1" si="1"/>
        <v>0</v>
      </c>
      <c r="F65">
        <f t="shared" ca="1" si="2"/>
        <v>2.1100000000000136</v>
      </c>
    </row>
    <row r="66" spans="1:6" x14ac:dyDescent="0.25">
      <c r="A66">
        <f t="shared" ca="1" si="0"/>
        <v>184.07</v>
      </c>
      <c r="B66">
        <v>164.34864723791918</v>
      </c>
      <c r="C66">
        <v>180.22719999999993</v>
      </c>
      <c r="D66">
        <v>196.10575276208067</v>
      </c>
      <c r="E66">
        <f t="shared" ca="1" si="1"/>
        <v>6.5300000000000011</v>
      </c>
      <c r="F66">
        <f t="shared" ca="1" si="2"/>
        <v>0</v>
      </c>
    </row>
    <row r="67" spans="1:6" x14ac:dyDescent="0.25">
      <c r="A67">
        <f t="shared" ca="1" si="0"/>
        <v>178.02</v>
      </c>
      <c r="B67">
        <v>164.34864723791918</v>
      </c>
      <c r="C67">
        <v>180.22719999999993</v>
      </c>
      <c r="D67">
        <v>196.10575276208067</v>
      </c>
      <c r="E67">
        <f t="shared" ca="1" si="1"/>
        <v>8.0999999999999943</v>
      </c>
      <c r="F67">
        <f t="shared" ca="1" si="2"/>
        <v>0</v>
      </c>
    </row>
    <row r="68" spans="1:6" x14ac:dyDescent="0.25">
      <c r="A68">
        <f t="shared" ca="1" si="0"/>
        <v>181.9</v>
      </c>
      <c r="B68">
        <v>164.34864723791918</v>
      </c>
      <c r="C68">
        <v>180.22719999999993</v>
      </c>
      <c r="D68">
        <v>196.10575276208067</v>
      </c>
      <c r="E68">
        <f t="shared" ca="1" si="1"/>
        <v>3.6200000000000045</v>
      </c>
      <c r="F68">
        <f t="shared" ca="1" si="2"/>
        <v>7.5799999999999841</v>
      </c>
    </row>
    <row r="69" spans="1:6" x14ac:dyDescent="0.25">
      <c r="A69">
        <f t="shared" ca="1" si="0"/>
        <v>193.99</v>
      </c>
      <c r="B69">
        <v>164.34864723791918</v>
      </c>
      <c r="C69">
        <v>180.22719999999993</v>
      </c>
      <c r="D69">
        <v>196.10575276208067</v>
      </c>
      <c r="E69">
        <f t="shared" ca="1" si="1"/>
        <v>3.0200000000000102</v>
      </c>
      <c r="F69">
        <f t="shared" ca="1" si="2"/>
        <v>0</v>
      </c>
    </row>
    <row r="70" spans="1:6" x14ac:dyDescent="0.25">
      <c r="A70">
        <f t="shared" ca="1" si="0"/>
        <v>176.5</v>
      </c>
      <c r="B70">
        <v>164.34864723791918</v>
      </c>
      <c r="C70">
        <v>180.22719999999993</v>
      </c>
      <c r="D70">
        <v>196.10575276208067</v>
      </c>
      <c r="E70">
        <f t="shared" ca="1" si="1"/>
        <v>14.510000000000019</v>
      </c>
      <c r="F70">
        <f t="shared" ca="1" si="2"/>
        <v>0</v>
      </c>
    </row>
    <row r="71" spans="1:6" x14ac:dyDescent="0.25">
      <c r="A71">
        <f t="shared" ca="1" si="0"/>
        <v>185.41</v>
      </c>
      <c r="B71">
        <v>164.34864723791918</v>
      </c>
      <c r="C71">
        <v>180.22719999999993</v>
      </c>
      <c r="D71">
        <v>196.10575276208067</v>
      </c>
      <c r="E71">
        <f t="shared" ca="1" si="1"/>
        <v>8.5100000000000193</v>
      </c>
      <c r="F71">
        <f t="shared" ca="1" si="2"/>
        <v>15.510000000000019</v>
      </c>
    </row>
    <row r="72" spans="1:6" x14ac:dyDescent="0.25">
      <c r="A72">
        <f t="shared" ref="A72:A106" ca="1" si="3">ROUND(NORMINV(RAND(),$B$2,$B$3),2)</f>
        <v>183.07</v>
      </c>
      <c r="B72">
        <v>164.34864723791918</v>
      </c>
      <c r="C72">
        <v>180.22719999999993</v>
      </c>
      <c r="D72">
        <v>196.10575276208067</v>
      </c>
      <c r="E72">
        <f t="shared" ca="1" si="1"/>
        <v>11.420000000000016</v>
      </c>
      <c r="F72">
        <f t="shared" ca="1" si="2"/>
        <v>0.60000000000002274</v>
      </c>
    </row>
    <row r="73" spans="1:6" x14ac:dyDescent="0.25">
      <c r="A73">
        <f t="shared" ca="1" si="3"/>
        <v>180.27</v>
      </c>
      <c r="B73">
        <v>164.34864723791918</v>
      </c>
      <c r="C73">
        <v>180.22719999999993</v>
      </c>
      <c r="D73">
        <v>196.10575276208067</v>
      </c>
      <c r="E73">
        <f t="shared" ref="E73:E106" ca="1" si="4">MAX($E$7,A72-($B$2+$K$26)+E72)</f>
        <v>11.990000000000009</v>
      </c>
      <c r="F73">
        <f t="shared" ref="F73:F105" ca="1" si="5">MAX($F$7,($B$2-$K$26)-A72+E72)</f>
        <v>5.8500000000000227</v>
      </c>
    </row>
    <row r="74" spans="1:6" x14ac:dyDescent="0.25">
      <c r="A74">
        <f t="shared" ca="1" si="3"/>
        <v>182.94</v>
      </c>
      <c r="B74">
        <v>164.34864723791918</v>
      </c>
      <c r="C74">
        <v>180.22719999999993</v>
      </c>
      <c r="D74">
        <v>196.10575276208067</v>
      </c>
      <c r="E74">
        <f t="shared" ca="1" si="4"/>
        <v>9.7600000000000193</v>
      </c>
      <c r="F74">
        <f t="shared" ca="1" si="5"/>
        <v>9.2199999999999989</v>
      </c>
    </row>
    <row r="75" spans="1:6" x14ac:dyDescent="0.25">
      <c r="A75">
        <f t="shared" ca="1" si="3"/>
        <v>179.66</v>
      </c>
      <c r="B75">
        <v>164.34864723791918</v>
      </c>
      <c r="C75">
        <v>180.22719999999993</v>
      </c>
      <c r="D75">
        <v>196.10575276208067</v>
      </c>
      <c r="E75">
        <f t="shared" ca="1" si="4"/>
        <v>10.200000000000017</v>
      </c>
      <c r="F75">
        <f t="shared" ca="1" si="5"/>
        <v>4.3200000000000216</v>
      </c>
    </row>
    <row r="76" spans="1:6" x14ac:dyDescent="0.25">
      <c r="A76">
        <f t="shared" ca="1" si="3"/>
        <v>183.33</v>
      </c>
      <c r="B76">
        <v>164.34864723791918</v>
      </c>
      <c r="C76">
        <v>180.22719999999993</v>
      </c>
      <c r="D76">
        <v>196.10575276208067</v>
      </c>
      <c r="E76">
        <f t="shared" ca="1" si="4"/>
        <v>7.3600000000000136</v>
      </c>
      <c r="F76">
        <f t="shared" ca="1" si="5"/>
        <v>8.0400000000000205</v>
      </c>
    </row>
    <row r="77" spans="1:6" x14ac:dyDescent="0.25">
      <c r="A77">
        <f t="shared" ca="1" si="3"/>
        <v>185.62</v>
      </c>
      <c r="B77">
        <v>164.34864723791918</v>
      </c>
      <c r="C77">
        <v>180.22719999999993</v>
      </c>
      <c r="D77">
        <v>196.10575276208067</v>
      </c>
      <c r="E77">
        <f t="shared" ca="1" si="4"/>
        <v>8.1900000000000261</v>
      </c>
      <c r="F77">
        <f t="shared" ca="1" si="5"/>
        <v>1.5300000000000011</v>
      </c>
    </row>
    <row r="78" spans="1:6" x14ac:dyDescent="0.25">
      <c r="A78">
        <f t="shared" ca="1" si="3"/>
        <v>174.64</v>
      </c>
      <c r="B78">
        <v>164.34864723791918</v>
      </c>
      <c r="C78">
        <v>180.22719999999993</v>
      </c>
      <c r="D78">
        <v>196.10575276208067</v>
      </c>
      <c r="E78">
        <f t="shared" ca="1" si="4"/>
        <v>11.310000000000031</v>
      </c>
      <c r="F78">
        <f t="shared" ca="1" si="5"/>
        <v>7.00000000000216E-2</v>
      </c>
    </row>
    <row r="79" spans="1:6" x14ac:dyDescent="0.25">
      <c r="A79">
        <f t="shared" ca="1" si="3"/>
        <v>192.72</v>
      </c>
      <c r="B79">
        <v>164.34864723791918</v>
      </c>
      <c r="C79">
        <v>180.22719999999993</v>
      </c>
      <c r="D79">
        <v>196.10575276208067</v>
      </c>
      <c r="E79">
        <f t="shared" ca="1" si="4"/>
        <v>3.4500000000000171</v>
      </c>
      <c r="F79">
        <f t="shared" ca="1" si="5"/>
        <v>14.170000000000044</v>
      </c>
    </row>
    <row r="80" spans="1:6" x14ac:dyDescent="0.25">
      <c r="A80">
        <f t="shared" ca="1" si="3"/>
        <v>174.51</v>
      </c>
      <c r="B80">
        <v>164.34864723791918</v>
      </c>
      <c r="C80">
        <v>180.22719999999993</v>
      </c>
      <c r="D80">
        <v>196.10575276208067</v>
      </c>
      <c r="E80">
        <f t="shared" ca="1" si="4"/>
        <v>13.670000000000016</v>
      </c>
      <c r="F80">
        <f t="shared" ca="1" si="5"/>
        <v>0</v>
      </c>
    </row>
    <row r="81" spans="1:6" x14ac:dyDescent="0.25">
      <c r="A81">
        <f t="shared" ca="1" si="3"/>
        <v>177.43</v>
      </c>
      <c r="B81">
        <v>164.34864723791918</v>
      </c>
      <c r="C81">
        <v>180.22719999999993</v>
      </c>
      <c r="D81">
        <v>196.10575276208067</v>
      </c>
      <c r="E81">
        <f t="shared" ca="1" si="4"/>
        <v>5.6800000000000068</v>
      </c>
      <c r="F81">
        <f t="shared" ca="1" si="5"/>
        <v>16.660000000000025</v>
      </c>
    </row>
    <row r="82" spans="1:6" x14ac:dyDescent="0.25">
      <c r="A82">
        <f t="shared" ca="1" si="3"/>
        <v>182.98</v>
      </c>
      <c r="B82">
        <v>164.34864723791918</v>
      </c>
      <c r="C82">
        <v>180.22719999999993</v>
      </c>
      <c r="D82">
        <v>196.10575276208067</v>
      </c>
      <c r="E82">
        <f t="shared" ca="1" si="4"/>
        <v>0.61000000000001364</v>
      </c>
      <c r="F82">
        <f t="shared" ca="1" si="5"/>
        <v>5.75</v>
      </c>
    </row>
    <row r="83" spans="1:6" x14ac:dyDescent="0.25">
      <c r="A83">
        <f t="shared" ca="1" si="3"/>
        <v>173.4</v>
      </c>
      <c r="B83">
        <v>164.34864723791918</v>
      </c>
      <c r="C83">
        <v>180.22719999999993</v>
      </c>
      <c r="D83">
        <v>196.10575276208067</v>
      </c>
      <c r="E83">
        <f t="shared" ca="1" si="4"/>
        <v>1.0900000000000034</v>
      </c>
      <c r="F83">
        <f t="shared" ca="1" si="5"/>
        <v>0</v>
      </c>
    </row>
    <row r="84" spans="1:6" x14ac:dyDescent="0.25">
      <c r="A84">
        <f t="shared" ca="1" si="3"/>
        <v>177.75</v>
      </c>
      <c r="B84">
        <v>164.34864723791918</v>
      </c>
      <c r="C84">
        <v>180.22719999999993</v>
      </c>
      <c r="D84">
        <v>196.10575276208067</v>
      </c>
      <c r="E84">
        <f t="shared" ca="1" si="4"/>
        <v>0</v>
      </c>
      <c r="F84">
        <f t="shared" ca="1" si="5"/>
        <v>5.1899999999999977</v>
      </c>
    </row>
    <row r="85" spans="1:6" x14ac:dyDescent="0.25">
      <c r="A85">
        <f t="shared" ca="1" si="3"/>
        <v>173.59</v>
      </c>
      <c r="B85">
        <v>164.34864723791918</v>
      </c>
      <c r="C85">
        <v>180.22719999999993</v>
      </c>
      <c r="D85">
        <v>196.10575276208067</v>
      </c>
      <c r="E85">
        <f t="shared" ca="1" si="4"/>
        <v>0</v>
      </c>
      <c r="F85">
        <f t="shared" ca="1" si="5"/>
        <v>0</v>
      </c>
    </row>
    <row r="86" spans="1:6" x14ac:dyDescent="0.25">
      <c r="A86">
        <f t="shared" ca="1" si="3"/>
        <v>175.95</v>
      </c>
      <c r="B86">
        <v>164.34864723791918</v>
      </c>
      <c r="C86">
        <v>180.22719999999993</v>
      </c>
      <c r="D86">
        <v>196.10575276208067</v>
      </c>
      <c r="E86">
        <f t="shared" ca="1" si="4"/>
        <v>0</v>
      </c>
      <c r="F86">
        <f t="shared" ca="1" si="5"/>
        <v>3.9099999999999966</v>
      </c>
    </row>
    <row r="87" spans="1:6" x14ac:dyDescent="0.25">
      <c r="A87">
        <f t="shared" ca="1" si="3"/>
        <v>179.57</v>
      </c>
      <c r="B87">
        <v>164.34864723791918</v>
      </c>
      <c r="C87">
        <v>180.22719999999993</v>
      </c>
      <c r="D87">
        <v>196.10575276208067</v>
      </c>
      <c r="E87">
        <f t="shared" ca="1" si="4"/>
        <v>0</v>
      </c>
      <c r="F87">
        <f t="shared" ca="1" si="5"/>
        <v>1.5500000000000114</v>
      </c>
    </row>
    <row r="88" spans="1:6" x14ac:dyDescent="0.25">
      <c r="A88">
        <f t="shared" ca="1" si="3"/>
        <v>184.08</v>
      </c>
      <c r="B88">
        <v>164.34864723791918</v>
      </c>
      <c r="C88">
        <v>180.22719999999993</v>
      </c>
      <c r="D88">
        <v>196.10575276208067</v>
      </c>
      <c r="E88">
        <f t="shared" ca="1" si="4"/>
        <v>0</v>
      </c>
      <c r="F88">
        <f t="shared" ca="1" si="5"/>
        <v>0</v>
      </c>
    </row>
    <row r="89" spans="1:6" x14ac:dyDescent="0.25">
      <c r="A89">
        <f t="shared" ca="1" si="3"/>
        <v>176.15</v>
      </c>
      <c r="B89">
        <v>164.34864723791918</v>
      </c>
      <c r="C89">
        <v>180.22719999999993</v>
      </c>
      <c r="D89">
        <v>196.10575276208067</v>
      </c>
      <c r="E89">
        <f t="shared" ca="1" si="4"/>
        <v>1.5800000000000125</v>
      </c>
      <c r="F89">
        <f t="shared" ca="1" si="5"/>
        <v>0</v>
      </c>
    </row>
    <row r="90" spans="1:6" x14ac:dyDescent="0.25">
      <c r="A90">
        <f t="shared" ca="1" si="3"/>
        <v>184.37</v>
      </c>
      <c r="B90">
        <v>164.34864723791918</v>
      </c>
      <c r="C90">
        <v>180.22719999999993</v>
      </c>
      <c r="D90">
        <v>196.10575276208067</v>
      </c>
      <c r="E90">
        <f t="shared" ca="1" si="4"/>
        <v>0</v>
      </c>
      <c r="F90">
        <f t="shared" ca="1" si="5"/>
        <v>2.9300000000000068</v>
      </c>
    </row>
    <row r="91" spans="1:6" x14ac:dyDescent="0.25">
      <c r="A91">
        <f t="shared" ca="1" si="3"/>
        <v>175.93</v>
      </c>
      <c r="B91">
        <v>164.34864723791918</v>
      </c>
      <c r="C91">
        <v>180.22719999999993</v>
      </c>
      <c r="D91">
        <v>196.10575276208067</v>
      </c>
      <c r="E91">
        <f t="shared" ca="1" si="4"/>
        <v>1.8700000000000045</v>
      </c>
      <c r="F91">
        <f t="shared" ca="1" si="5"/>
        <v>0</v>
      </c>
    </row>
    <row r="92" spans="1:6" x14ac:dyDescent="0.25">
      <c r="A92">
        <f t="shared" ca="1" si="3"/>
        <v>192.11</v>
      </c>
      <c r="B92">
        <v>164.34864723791918</v>
      </c>
      <c r="C92">
        <v>180.22719999999993</v>
      </c>
      <c r="D92">
        <v>196.10575276208067</v>
      </c>
      <c r="E92">
        <f t="shared" ca="1" si="4"/>
        <v>0</v>
      </c>
      <c r="F92">
        <f t="shared" ca="1" si="5"/>
        <v>3.4399999999999977</v>
      </c>
    </row>
    <row r="93" spans="1:6" x14ac:dyDescent="0.25">
      <c r="A93">
        <f t="shared" ca="1" si="3"/>
        <v>176.94</v>
      </c>
      <c r="B93">
        <v>164.34864723791918</v>
      </c>
      <c r="C93">
        <v>180.22719999999993</v>
      </c>
      <c r="D93">
        <v>196.10575276208067</v>
      </c>
      <c r="E93">
        <f t="shared" ca="1" si="4"/>
        <v>9.6100000000000136</v>
      </c>
      <c r="F93">
        <f t="shared" ca="1" si="5"/>
        <v>0</v>
      </c>
    </row>
    <row r="94" spans="1:6" x14ac:dyDescent="0.25">
      <c r="A94">
        <f t="shared" ca="1" si="3"/>
        <v>172.83</v>
      </c>
      <c r="B94">
        <v>164.34864723791918</v>
      </c>
      <c r="C94">
        <v>180.22719999999993</v>
      </c>
      <c r="D94">
        <v>196.10575276208067</v>
      </c>
      <c r="E94">
        <f t="shared" ca="1" si="4"/>
        <v>4.0500000000000114</v>
      </c>
      <c r="F94">
        <f t="shared" ca="1" si="5"/>
        <v>10.170000000000016</v>
      </c>
    </row>
    <row r="95" spans="1:6" x14ac:dyDescent="0.25">
      <c r="A95">
        <f t="shared" ca="1" si="3"/>
        <v>171.15</v>
      </c>
      <c r="B95">
        <v>164.34864723791918</v>
      </c>
      <c r="C95">
        <v>180.22719999999993</v>
      </c>
      <c r="D95">
        <v>196.10575276208067</v>
      </c>
      <c r="E95">
        <f t="shared" ca="1" si="4"/>
        <v>0</v>
      </c>
      <c r="F95">
        <f t="shared" ca="1" si="5"/>
        <v>8.7199999999999989</v>
      </c>
    </row>
    <row r="96" spans="1:6" x14ac:dyDescent="0.25">
      <c r="A96">
        <f t="shared" ca="1" si="3"/>
        <v>173.89</v>
      </c>
      <c r="B96">
        <v>164.34864723791918</v>
      </c>
      <c r="C96">
        <v>180.22719999999993</v>
      </c>
      <c r="D96">
        <v>196.10575276208067</v>
      </c>
      <c r="E96">
        <f t="shared" ca="1" si="4"/>
        <v>0</v>
      </c>
      <c r="F96">
        <f t="shared" ca="1" si="5"/>
        <v>6.3499999999999943</v>
      </c>
    </row>
    <row r="97" spans="1:6" x14ac:dyDescent="0.25">
      <c r="A97">
        <f t="shared" ca="1" si="3"/>
        <v>178.48</v>
      </c>
      <c r="B97">
        <v>164.34864723791918</v>
      </c>
      <c r="C97">
        <v>180.22719999999993</v>
      </c>
      <c r="D97">
        <v>196.10575276208067</v>
      </c>
      <c r="E97">
        <f t="shared" ca="1" si="4"/>
        <v>0</v>
      </c>
      <c r="F97">
        <f t="shared" ca="1" si="5"/>
        <v>3.6100000000000136</v>
      </c>
    </row>
    <row r="98" spans="1:6" x14ac:dyDescent="0.25">
      <c r="A98">
        <f t="shared" ca="1" si="3"/>
        <v>180.53</v>
      </c>
      <c r="B98">
        <v>164.34864723791918</v>
      </c>
      <c r="C98">
        <v>180.22719999999993</v>
      </c>
      <c r="D98">
        <v>196.10575276208067</v>
      </c>
      <c r="E98">
        <f t="shared" ca="1" si="4"/>
        <v>0</v>
      </c>
      <c r="F98">
        <f t="shared" ca="1" si="5"/>
        <v>0</v>
      </c>
    </row>
    <row r="99" spans="1:6" x14ac:dyDescent="0.25">
      <c r="A99">
        <f t="shared" ca="1" si="3"/>
        <v>177.89</v>
      </c>
      <c r="B99">
        <v>164.34864723791918</v>
      </c>
      <c r="C99">
        <v>180.22719999999993</v>
      </c>
      <c r="D99">
        <v>196.10575276208067</v>
      </c>
      <c r="E99">
        <f t="shared" ca="1" si="4"/>
        <v>0</v>
      </c>
      <c r="F99">
        <f t="shared" ca="1" si="5"/>
        <v>0</v>
      </c>
    </row>
    <row r="100" spans="1:6" x14ac:dyDescent="0.25">
      <c r="A100">
        <f t="shared" ca="1" si="3"/>
        <v>183.34</v>
      </c>
      <c r="B100">
        <v>164.34864723791918</v>
      </c>
      <c r="C100">
        <v>180.22719999999993</v>
      </c>
      <c r="D100">
        <v>196.10575276208067</v>
      </c>
      <c r="E100">
        <f t="shared" ca="1" si="4"/>
        <v>0</v>
      </c>
      <c r="F100">
        <f t="shared" ca="1" si="5"/>
        <v>0</v>
      </c>
    </row>
    <row r="101" spans="1:6" x14ac:dyDescent="0.25">
      <c r="A101">
        <f t="shared" ca="1" si="3"/>
        <v>179.21</v>
      </c>
      <c r="B101">
        <v>164.34864723791918</v>
      </c>
      <c r="C101">
        <v>180.22719999999993</v>
      </c>
      <c r="D101">
        <v>196.10575276208067</v>
      </c>
      <c r="E101">
        <f t="shared" ca="1" si="4"/>
        <v>0.84000000000000341</v>
      </c>
      <c r="F101">
        <f t="shared" ca="1" si="5"/>
        <v>0</v>
      </c>
    </row>
    <row r="102" spans="1:6" x14ac:dyDescent="0.25">
      <c r="A102">
        <f t="shared" ca="1" si="3"/>
        <v>178.31</v>
      </c>
      <c r="B102">
        <v>164.34864723791918</v>
      </c>
      <c r="C102">
        <v>180.22719999999993</v>
      </c>
      <c r="D102">
        <v>196.10575276208067</v>
      </c>
      <c r="E102">
        <f t="shared" ca="1" si="4"/>
        <v>0</v>
      </c>
      <c r="F102">
        <f t="shared" ca="1" si="5"/>
        <v>0</v>
      </c>
    </row>
    <row r="103" spans="1:6" x14ac:dyDescent="0.25">
      <c r="A103">
        <f t="shared" ca="1" si="3"/>
        <v>183.56</v>
      </c>
      <c r="B103">
        <v>164.34864723791918</v>
      </c>
      <c r="C103">
        <v>180.22719999999993</v>
      </c>
      <c r="D103">
        <v>196.10575276208067</v>
      </c>
      <c r="E103">
        <f t="shared" ca="1" si="4"/>
        <v>0</v>
      </c>
      <c r="F103">
        <f t="shared" ca="1" si="5"/>
        <v>0</v>
      </c>
    </row>
    <row r="104" spans="1:6" x14ac:dyDescent="0.25">
      <c r="A104">
        <f t="shared" ca="1" si="3"/>
        <v>172.89</v>
      </c>
      <c r="B104">
        <v>164.34864723791918</v>
      </c>
      <c r="C104">
        <v>180.22719999999993</v>
      </c>
      <c r="D104">
        <v>196.10575276208067</v>
      </c>
      <c r="E104">
        <f t="shared" ca="1" si="4"/>
        <v>1.0600000000000023</v>
      </c>
      <c r="F104">
        <f t="shared" ca="1" si="5"/>
        <v>0</v>
      </c>
    </row>
    <row r="105" spans="1:6" x14ac:dyDescent="0.25">
      <c r="A105">
        <f t="shared" ca="1" si="3"/>
        <v>183.49</v>
      </c>
      <c r="B105">
        <v>164.34864723791918</v>
      </c>
      <c r="C105">
        <v>180.22719999999993</v>
      </c>
      <c r="D105">
        <v>196.10575276208067</v>
      </c>
      <c r="E105">
        <f t="shared" ca="1" si="4"/>
        <v>0</v>
      </c>
      <c r="F105">
        <f t="shared" ca="1" si="5"/>
        <v>5.6700000000000159</v>
      </c>
    </row>
    <row r="106" spans="1:6" x14ac:dyDescent="0.25">
      <c r="A106">
        <f t="shared" ca="1" si="3"/>
        <v>180.89</v>
      </c>
      <c r="B106">
        <v>164.34864723791918</v>
      </c>
      <c r="C106">
        <v>180.22719999999993</v>
      </c>
      <c r="D106">
        <v>196.10575276208067</v>
      </c>
      <c r="E106">
        <f t="shared" ca="1" si="4"/>
        <v>0.99000000000000909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9</xdr:col>
                <xdr:colOff>228600</xdr:colOff>
                <xdr:row>7</xdr:row>
                <xdr:rowOff>114300</xdr:rowOff>
              </from>
              <to>
                <xdr:col>18</xdr:col>
                <xdr:colOff>381000</xdr:colOff>
                <xdr:row>11</xdr:row>
                <xdr:rowOff>104775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12</xdr:col>
                <xdr:colOff>304800</xdr:colOff>
                <xdr:row>17</xdr:row>
                <xdr:rowOff>114300</xdr:rowOff>
              </from>
              <to>
                <xdr:col>15</xdr:col>
                <xdr:colOff>171450</xdr:colOff>
                <xdr:row>22</xdr:row>
                <xdr:rowOff>0</xdr:rowOff>
              </to>
            </anchor>
          </objectPr>
        </oleObject>
      </mc:Choice>
      <mc:Fallback>
        <oleObject progId="Equation.3" shapeId="307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validation</vt:lpstr>
      <vt:lpstr>new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E. Brown</dc:creator>
  <cp:lastModifiedBy>akef</cp:lastModifiedBy>
  <dcterms:created xsi:type="dcterms:W3CDTF">2012-10-16T14:10:37Z</dcterms:created>
  <dcterms:modified xsi:type="dcterms:W3CDTF">2015-01-27T17:54:26Z</dcterms:modified>
</cp:coreProperties>
</file>