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10" windowWidth="19095" windowHeight="8355"/>
  </bookViews>
  <sheets>
    <sheet name="PROBLEM" sheetId="3" r:id="rId1"/>
    <sheet name="STEPS" sheetId="2" r:id="rId2"/>
    <sheet name="ANN" sheetId="1" r:id="rId3"/>
    <sheet name="Sheet1" sheetId="4" r:id="rId4"/>
  </sheets>
  <calcPr calcId="144525"/>
</workbook>
</file>

<file path=xl/calcChain.xml><?xml version="1.0" encoding="utf-8"?>
<calcChain xmlns="http://schemas.openxmlformats.org/spreadsheetml/2006/main">
  <c r="F62" i="3" l="1"/>
  <c r="G62" i="3" s="1"/>
  <c r="H62" i="3" s="1"/>
  <c r="F61" i="3"/>
  <c r="G61" i="3" s="1"/>
  <c r="H61" i="3" s="1"/>
  <c r="F60" i="3"/>
  <c r="G60" i="3" s="1"/>
  <c r="H60" i="3" s="1"/>
  <c r="F59" i="3"/>
  <c r="G59" i="3" s="1"/>
  <c r="H59" i="3" s="1"/>
  <c r="F54" i="3"/>
  <c r="G54" i="3" s="1"/>
  <c r="H54" i="3" s="1"/>
  <c r="F53" i="3"/>
  <c r="G53" i="3" s="1"/>
  <c r="H53" i="3" s="1"/>
  <c r="F52" i="3"/>
  <c r="G52" i="3" s="1"/>
  <c r="H52" i="3" s="1"/>
  <c r="G51" i="3"/>
  <c r="H51" i="3" s="1"/>
  <c r="F51" i="3"/>
  <c r="F46" i="3"/>
  <c r="G46" i="3" s="1"/>
  <c r="H46" i="3" s="1"/>
  <c r="F45" i="3"/>
  <c r="G45" i="3" s="1"/>
  <c r="H45" i="3" s="1"/>
  <c r="F44" i="3"/>
  <c r="G44" i="3" s="1"/>
  <c r="H44" i="3" s="1"/>
  <c r="F43" i="3"/>
  <c r="G43" i="3" s="1"/>
  <c r="H43" i="3" s="1"/>
  <c r="F38" i="3"/>
  <c r="G38" i="3" s="1"/>
  <c r="H38" i="3" s="1"/>
  <c r="F37" i="3"/>
  <c r="G37" i="3" s="1"/>
  <c r="H37" i="3" s="1"/>
  <c r="F36" i="3"/>
  <c r="G36" i="3" s="1"/>
  <c r="H36" i="3" s="1"/>
  <c r="F35" i="3"/>
  <c r="G35" i="3" s="1"/>
  <c r="H35" i="3" s="1"/>
  <c r="F30" i="3"/>
  <c r="G30" i="3" s="1"/>
  <c r="H30" i="3" s="1"/>
  <c r="F29" i="3"/>
  <c r="G29" i="3" s="1"/>
  <c r="H29" i="3" s="1"/>
  <c r="F28" i="3"/>
  <c r="G28" i="3" s="1"/>
  <c r="H28" i="3" s="1"/>
  <c r="F27" i="3"/>
  <c r="G27" i="3" s="1"/>
  <c r="H27" i="3" s="1"/>
  <c r="F22" i="3"/>
  <c r="G22" i="3" s="1"/>
  <c r="H22" i="3" s="1"/>
  <c r="F21" i="3"/>
  <c r="G21" i="3" s="1"/>
  <c r="H21" i="3" s="1"/>
  <c r="F20" i="3"/>
  <c r="G20" i="3" s="1"/>
  <c r="H20" i="3" s="1"/>
  <c r="F19" i="3"/>
  <c r="G19" i="3" s="1"/>
  <c r="H19" i="3" s="1"/>
  <c r="F15" i="3"/>
  <c r="G15" i="3" s="1"/>
  <c r="H15" i="3" s="1"/>
  <c r="G14" i="3"/>
  <c r="H14" i="3" s="1"/>
  <c r="F14" i="3"/>
  <c r="F13" i="3"/>
  <c r="G13" i="3" s="1"/>
  <c r="H13" i="3" s="1"/>
  <c r="G12" i="3"/>
  <c r="H12" i="3" s="1"/>
  <c r="F12" i="3"/>
  <c r="J5" i="3"/>
  <c r="J6" i="3"/>
  <c r="J7" i="3"/>
  <c r="J4" i="3"/>
  <c r="I5" i="3"/>
  <c r="I6" i="3"/>
  <c r="I7" i="3"/>
  <c r="I4" i="3"/>
  <c r="H5" i="3"/>
  <c r="H6" i="3"/>
  <c r="H7" i="3"/>
  <c r="H4" i="3"/>
  <c r="G5" i="3"/>
  <c r="G6" i="3"/>
  <c r="G7" i="3"/>
  <c r="G4" i="3"/>
  <c r="F5" i="3"/>
  <c r="F6" i="3"/>
  <c r="F7" i="3"/>
  <c r="F4" i="3"/>
  <c r="J60" i="3" l="1"/>
  <c r="I60" i="3"/>
  <c r="I61" i="3"/>
  <c r="J61" i="3"/>
  <c r="I59" i="3"/>
  <c r="J59" i="3"/>
  <c r="J62" i="3"/>
  <c r="I62" i="3"/>
  <c r="J52" i="3"/>
  <c r="I52" i="3"/>
  <c r="I53" i="3"/>
  <c r="J53" i="3"/>
  <c r="I51" i="3"/>
  <c r="J51" i="3"/>
  <c r="J54" i="3"/>
  <c r="I54" i="3"/>
  <c r="J44" i="3"/>
  <c r="I44" i="3"/>
  <c r="I45" i="3"/>
  <c r="J45" i="3"/>
  <c r="I43" i="3"/>
  <c r="J43" i="3"/>
  <c r="J46" i="3"/>
  <c r="I46" i="3"/>
  <c r="J36" i="3"/>
  <c r="I36" i="3"/>
  <c r="I37" i="3"/>
  <c r="J37" i="3"/>
  <c r="J35" i="3"/>
  <c r="I35" i="3"/>
  <c r="J38" i="3"/>
  <c r="I38" i="3"/>
  <c r="J28" i="3"/>
  <c r="I28" i="3"/>
  <c r="I29" i="3"/>
  <c r="J29" i="3"/>
  <c r="J27" i="3"/>
  <c r="I27" i="3"/>
  <c r="J30" i="3"/>
  <c r="I30" i="3"/>
  <c r="J19" i="3"/>
  <c r="I19" i="3"/>
  <c r="I20" i="3"/>
  <c r="J20" i="3"/>
  <c r="I21" i="3"/>
  <c r="J21" i="3"/>
  <c r="J22" i="3"/>
  <c r="I22" i="3"/>
  <c r="I13" i="3"/>
  <c r="J13" i="3"/>
  <c r="I14" i="3"/>
  <c r="J14" i="3"/>
  <c r="J12" i="3"/>
  <c r="I12" i="3"/>
  <c r="J15" i="3"/>
  <c r="I15" i="3"/>
  <c r="E4" i="4"/>
  <c r="G4" i="4" s="1"/>
  <c r="F4" i="4"/>
  <c r="H4" i="4" s="1"/>
  <c r="E5" i="4"/>
  <c r="G5" i="4" s="1"/>
  <c r="F5" i="4"/>
  <c r="H5" i="4" s="1"/>
  <c r="E6" i="4"/>
  <c r="G6" i="4" s="1"/>
  <c r="F6" i="4"/>
  <c r="H6" i="4" s="1"/>
  <c r="F3" i="4"/>
  <c r="H3" i="4" s="1"/>
  <c r="E3" i="4"/>
  <c r="G3" i="4" s="1"/>
  <c r="G4" i="1"/>
  <c r="H4" i="1"/>
  <c r="G5" i="1"/>
  <c r="H5" i="1"/>
  <c r="G6" i="1"/>
  <c r="H6" i="1"/>
  <c r="I6" i="1" s="1"/>
  <c r="J6" i="1" s="1"/>
  <c r="K6" i="1" s="1"/>
  <c r="M6" i="1" s="1"/>
  <c r="F10" i="1" s="1"/>
  <c r="H10" i="1" s="1"/>
  <c r="H3" i="1"/>
  <c r="G3" i="1"/>
  <c r="I3" i="1" l="1"/>
  <c r="J3" i="1" s="1"/>
  <c r="K3" i="1" s="1"/>
  <c r="M3" i="1" s="1"/>
  <c r="F7" i="1" s="1"/>
  <c r="H7" i="1" s="1"/>
  <c r="I4" i="1"/>
  <c r="J4" i="1" s="1"/>
  <c r="K4" i="1" s="1"/>
  <c r="M4" i="1" s="1"/>
  <c r="F8" i="1" s="1"/>
  <c r="H8" i="1" s="1"/>
  <c r="I5" i="1"/>
  <c r="J5" i="1" s="1"/>
  <c r="K5" i="1" s="1"/>
  <c r="L5" i="1" s="1"/>
  <c r="E9" i="1" s="1"/>
  <c r="G9" i="1" s="1"/>
  <c r="I6" i="4"/>
  <c r="J6" i="4" s="1"/>
  <c r="K6" i="4" s="1"/>
  <c r="M6" i="4" s="1"/>
  <c r="F10" i="4" s="1"/>
  <c r="I5" i="4"/>
  <c r="J5" i="4" s="1"/>
  <c r="K5" i="4" s="1"/>
  <c r="M5" i="4" s="1"/>
  <c r="F9" i="4" s="1"/>
  <c r="I4" i="4"/>
  <c r="J4" i="4" s="1"/>
  <c r="K4" i="4" s="1"/>
  <c r="M4" i="4" s="1"/>
  <c r="F8" i="4" s="1"/>
  <c r="I3" i="4"/>
  <c r="J3" i="4" s="1"/>
  <c r="K3" i="4" s="1"/>
  <c r="M3" i="4" s="1"/>
  <c r="F7" i="4" s="1"/>
  <c r="L6" i="1"/>
  <c r="E10" i="1" s="1"/>
  <c r="G10" i="1" s="1"/>
  <c r="L4" i="1"/>
  <c r="E8" i="1" s="1"/>
  <c r="G8" i="1" s="1"/>
  <c r="M5" i="1"/>
  <c r="F9" i="1" s="1"/>
  <c r="H9" i="1" s="1"/>
  <c r="L3" i="1" l="1"/>
  <c r="E7" i="1" s="1"/>
  <c r="G7" i="1" s="1"/>
  <c r="L6" i="4"/>
  <c r="E10" i="4" s="1"/>
  <c r="G10" i="4" s="1"/>
  <c r="L4" i="4"/>
  <c r="E8" i="4" s="1"/>
  <c r="G8" i="4" s="1"/>
  <c r="L5" i="4"/>
  <c r="E9" i="4" s="1"/>
  <c r="G9" i="4" s="1"/>
  <c r="L3" i="4"/>
  <c r="E7" i="4" s="1"/>
  <c r="G7" i="4" s="1"/>
  <c r="H7" i="4"/>
  <c r="H9" i="4"/>
  <c r="H10" i="4"/>
  <c r="H8" i="4"/>
  <c r="I9" i="1"/>
  <c r="I10" i="1"/>
  <c r="I8" i="1"/>
  <c r="I7" i="4" l="1"/>
  <c r="J7" i="4" s="1"/>
  <c r="K7" i="4" s="1"/>
  <c r="L7" i="4" s="1"/>
  <c r="E11" i="4" s="1"/>
  <c r="G11" i="4" s="1"/>
  <c r="I9" i="4"/>
  <c r="J9" i="4" s="1"/>
  <c r="K9" i="4" s="1"/>
  <c r="L9" i="4" s="1"/>
  <c r="E13" i="4" s="1"/>
  <c r="G13" i="4" s="1"/>
  <c r="I8" i="4"/>
  <c r="J8" i="4" s="1"/>
  <c r="K8" i="4" s="1"/>
  <c r="I10" i="4"/>
  <c r="J10" i="4" s="1"/>
  <c r="K10" i="4" s="1"/>
  <c r="I7" i="1"/>
  <c r="J7" i="1" s="1"/>
  <c r="K7" i="1" s="1"/>
  <c r="J8" i="1"/>
  <c r="K8" i="1" s="1"/>
  <c r="J9" i="1"/>
  <c r="K9" i="1" s="1"/>
  <c r="J10" i="1"/>
  <c r="K10" i="1" s="1"/>
  <c r="M7" i="4" l="1"/>
  <c r="F11" i="4" s="1"/>
  <c r="H11" i="4" s="1"/>
  <c r="I11" i="4" s="1"/>
  <c r="J11" i="4" s="1"/>
  <c r="K11" i="4" s="1"/>
  <c r="M9" i="4"/>
  <c r="F13" i="4" s="1"/>
  <c r="H13" i="4" s="1"/>
  <c r="I13" i="4" s="1"/>
  <c r="J13" i="4" s="1"/>
  <c r="K13" i="4" s="1"/>
  <c r="M8" i="4"/>
  <c r="F12" i="4" s="1"/>
  <c r="L8" i="4"/>
  <c r="E12" i="4" s="1"/>
  <c r="M10" i="4"/>
  <c r="F14" i="4" s="1"/>
  <c r="L10" i="4"/>
  <c r="E14" i="4" s="1"/>
  <c r="L7" i="1"/>
  <c r="E11" i="1" s="1"/>
  <c r="G11" i="1" s="1"/>
  <c r="M7" i="1"/>
  <c r="F11" i="1" s="1"/>
  <c r="H11" i="1" s="1"/>
  <c r="L9" i="1"/>
  <c r="E13" i="1" s="1"/>
  <c r="G13" i="1" s="1"/>
  <c r="M9" i="1"/>
  <c r="F13" i="1" s="1"/>
  <c r="H13" i="1" s="1"/>
  <c r="M10" i="1"/>
  <c r="F14" i="1" s="1"/>
  <c r="H14" i="1" s="1"/>
  <c r="L10" i="1"/>
  <c r="E14" i="1" s="1"/>
  <c r="G14" i="1" s="1"/>
  <c r="L8" i="1"/>
  <c r="E12" i="1" s="1"/>
  <c r="G12" i="1" s="1"/>
  <c r="M8" i="1"/>
  <c r="F12" i="1" s="1"/>
  <c r="H12" i="1" s="1"/>
  <c r="L13" i="4" l="1"/>
  <c r="E17" i="4" s="1"/>
  <c r="M13" i="4"/>
  <c r="F17" i="4" s="1"/>
  <c r="L11" i="4"/>
  <c r="E15" i="4" s="1"/>
  <c r="M11" i="4"/>
  <c r="F15" i="4" s="1"/>
  <c r="H14" i="4"/>
  <c r="H12" i="4"/>
  <c r="G14" i="4"/>
  <c r="G12" i="4"/>
  <c r="I14" i="1"/>
  <c r="I13" i="1"/>
  <c r="J13" i="1" s="1"/>
  <c r="K13" i="1" s="1"/>
  <c r="I11" i="1"/>
  <c r="J14" i="1"/>
  <c r="K14" i="1" s="1"/>
  <c r="I12" i="1"/>
  <c r="I14" i="4" l="1"/>
  <c r="J14" i="4" s="1"/>
  <c r="K14" i="4" s="1"/>
  <c r="M14" i="4" s="1"/>
  <c r="F18" i="4" s="1"/>
  <c r="H18" i="4" s="1"/>
  <c r="I12" i="4"/>
  <c r="J12" i="4" s="1"/>
  <c r="K12" i="4" s="1"/>
  <c r="M12" i="4" s="1"/>
  <c r="F16" i="4" s="1"/>
  <c r="H16" i="4" s="1"/>
  <c r="G15" i="4"/>
  <c r="G17" i="4"/>
  <c r="H15" i="4"/>
  <c r="H17" i="4"/>
  <c r="L13" i="1"/>
  <c r="E17" i="1" s="1"/>
  <c r="M13" i="1"/>
  <c r="F17" i="1" s="1"/>
  <c r="L14" i="1"/>
  <c r="E18" i="1" s="1"/>
  <c r="M14" i="1"/>
  <c r="F18" i="1" s="1"/>
  <c r="J12" i="1"/>
  <c r="K12" i="1" s="1"/>
  <c r="J11" i="1"/>
  <c r="K11" i="1" s="1"/>
  <c r="L14" i="4" l="1"/>
  <c r="E18" i="4" s="1"/>
  <c r="L12" i="4"/>
  <c r="E16" i="4" s="1"/>
  <c r="G16" i="4" s="1"/>
  <c r="I16" i="4" s="1"/>
  <c r="J16" i="4" s="1"/>
  <c r="K16" i="4" s="1"/>
  <c r="M16" i="4" s="1"/>
  <c r="H18" i="1"/>
  <c r="G18" i="1"/>
  <c r="I18" i="1" s="1"/>
  <c r="J18" i="1" s="1"/>
  <c r="K18" i="1" s="1"/>
  <c r="M18" i="1" s="1"/>
  <c r="G17" i="1"/>
  <c r="H17" i="1"/>
  <c r="I17" i="4"/>
  <c r="J17" i="4" s="1"/>
  <c r="K17" i="4" s="1"/>
  <c r="L17" i="4" s="1"/>
  <c r="I15" i="4"/>
  <c r="J15" i="4" s="1"/>
  <c r="K15" i="4" s="1"/>
  <c r="G18" i="4"/>
  <c r="I18" i="4" s="1"/>
  <c r="J18" i="4" s="1"/>
  <c r="K18" i="4" s="1"/>
  <c r="M18" i="4" s="1"/>
  <c r="L11" i="1"/>
  <c r="E15" i="1" s="1"/>
  <c r="M11" i="1"/>
  <c r="F15" i="1" s="1"/>
  <c r="L12" i="1"/>
  <c r="E16" i="1" s="1"/>
  <c r="M12" i="1"/>
  <c r="F16" i="1" s="1"/>
  <c r="L18" i="1" l="1"/>
  <c r="I17" i="1"/>
  <c r="J17" i="1" s="1"/>
  <c r="K17" i="1" s="1"/>
  <c r="M17" i="4"/>
  <c r="G16" i="1"/>
  <c r="H16" i="1"/>
  <c r="L15" i="4"/>
  <c r="M15" i="4"/>
  <c r="L18" i="4"/>
  <c r="L16" i="4"/>
  <c r="H15" i="1"/>
  <c r="G15" i="1"/>
  <c r="L17" i="1" l="1"/>
  <c r="M17" i="1"/>
  <c r="I16" i="1"/>
  <c r="J16" i="1" s="1"/>
  <c r="K16" i="1" s="1"/>
  <c r="I15" i="1"/>
  <c r="J15" i="1" s="1"/>
  <c r="K15" i="1" s="1"/>
  <c r="L16" i="1" l="1"/>
  <c r="M16" i="1"/>
  <c r="M15" i="1"/>
  <c r="L15" i="1"/>
</calcChain>
</file>

<file path=xl/sharedStrings.xml><?xml version="1.0" encoding="utf-8"?>
<sst xmlns="http://schemas.openxmlformats.org/spreadsheetml/2006/main" count="130" uniqueCount="35">
  <si>
    <t>X1</t>
  </si>
  <si>
    <t>X2</t>
  </si>
  <si>
    <t>Z</t>
  </si>
  <si>
    <t>W1</t>
  </si>
  <si>
    <t>W2</t>
  </si>
  <si>
    <t>Y</t>
  </si>
  <si>
    <t>input</t>
  </si>
  <si>
    <t>output</t>
  </si>
  <si>
    <t>step1</t>
  </si>
  <si>
    <t>step2</t>
  </si>
  <si>
    <t>Delta</t>
  </si>
  <si>
    <t>Y (unrounded)</t>
  </si>
  <si>
    <t>Final</t>
  </si>
  <si>
    <t>Initial</t>
  </si>
  <si>
    <t>Step</t>
  </si>
  <si>
    <t>Train a computer to recognize the inclusive or operation.</t>
  </si>
  <si>
    <t>INPUTS</t>
  </si>
  <si>
    <t>OUTPUT</t>
  </si>
  <si>
    <t>Output of neural network (Y) = W1*X1+W2*X2 (if &gt;0.5, 1, otherwise 0)</t>
  </si>
  <si>
    <t>Delta (Error) = Zi -Yi</t>
  </si>
  <si>
    <t>Learning parameter (alpha) = .2</t>
  </si>
  <si>
    <t>Updated Weights (After each step) = Initial Wi + alpha*delta*Xi</t>
  </si>
  <si>
    <t>w1</t>
  </si>
  <si>
    <t>w2</t>
  </si>
  <si>
    <t>Y(unrounded)</t>
  </si>
  <si>
    <t>Y(rounded)</t>
  </si>
  <si>
    <t>New W1</t>
  </si>
  <si>
    <t>New W2</t>
  </si>
  <si>
    <t>Iteration 2</t>
  </si>
  <si>
    <t>Iteration 3</t>
  </si>
  <si>
    <t>Iteration 4</t>
  </si>
  <si>
    <t>Iteration 5</t>
  </si>
  <si>
    <t>Iteration 6</t>
  </si>
  <si>
    <t xml:space="preserve">Iteration 7 </t>
  </si>
  <si>
    <t>Iteration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</si>
</sst>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3" fillId="2" borderId="0" xfId="0" applyFont="1" applyFill="1"/>
    <xf numFmtId="0" fontId="0" fillId="0" borderId="9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409575</xdr:colOff>
      <xdr:row>2</xdr:row>
      <xdr:rowOff>66675</xdr:rowOff>
    </xdr:from>
    <xdr:ext cx="329386" cy="264560"/>
    <xdr:sp macro="" textlink="">
      <xdr:nvSpPr>
        <xdr:cNvPr id="2" name="TextBox 1"/>
        <xdr:cNvSpPr txBox="1"/>
      </xdr:nvSpPr>
      <xdr:spPr>
        <a:xfrm>
          <a:off x="1628775" y="3324225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X1</a:t>
          </a:r>
        </a:p>
      </xdr:txBody>
    </xdr:sp>
    <xdr:clientData/>
  </xdr:oneCellAnchor>
  <xdr:oneCellAnchor>
    <xdr:from>
      <xdr:col>0</xdr:col>
      <xdr:colOff>428625</xdr:colOff>
      <xdr:row>6</xdr:row>
      <xdr:rowOff>104775</xdr:rowOff>
    </xdr:from>
    <xdr:ext cx="329386" cy="264560"/>
    <xdr:sp macro="" textlink="">
      <xdr:nvSpPr>
        <xdr:cNvPr id="3" name="TextBox 2"/>
        <xdr:cNvSpPr txBox="1"/>
      </xdr:nvSpPr>
      <xdr:spPr>
        <a:xfrm>
          <a:off x="1647825" y="4124325"/>
          <a:ext cx="32938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en-US" sz="1100"/>
            <a:t>X2</a:t>
          </a:r>
        </a:p>
      </xdr:txBody>
    </xdr:sp>
    <xdr:clientData/>
  </xdr:oneCellAnchor>
  <xdr:twoCellAnchor>
    <xdr:from>
      <xdr:col>1</xdr:col>
      <xdr:colOff>129361</xdr:colOff>
      <xdr:row>3</xdr:row>
      <xdr:rowOff>8455</xdr:rowOff>
    </xdr:from>
    <xdr:to>
      <xdr:col>2</xdr:col>
      <xdr:colOff>409575</xdr:colOff>
      <xdr:row>3</xdr:row>
      <xdr:rowOff>19050</xdr:rowOff>
    </xdr:to>
    <xdr:cxnSp macro="">
      <xdr:nvCxnSpPr>
        <xdr:cNvPr id="4" name="Straight Connector 3"/>
        <xdr:cNvCxnSpPr>
          <a:stCxn id="2" idx="3"/>
        </xdr:cNvCxnSpPr>
      </xdr:nvCxnSpPr>
      <xdr:spPr>
        <a:xfrm>
          <a:off x="1958161" y="3456505"/>
          <a:ext cx="889814" cy="1059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91261</xdr:colOff>
      <xdr:row>7</xdr:row>
      <xdr:rowOff>65605</xdr:rowOff>
    </xdr:from>
    <xdr:to>
      <xdr:col>2</xdr:col>
      <xdr:colOff>371475</xdr:colOff>
      <xdr:row>7</xdr:row>
      <xdr:rowOff>76200</xdr:rowOff>
    </xdr:to>
    <xdr:cxnSp macro="">
      <xdr:nvCxnSpPr>
        <xdr:cNvPr id="5" name="Straight Connector 4"/>
        <xdr:cNvCxnSpPr/>
      </xdr:nvCxnSpPr>
      <xdr:spPr>
        <a:xfrm>
          <a:off x="1920061" y="4275655"/>
          <a:ext cx="889814" cy="1059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361949</xdr:colOff>
      <xdr:row>2</xdr:row>
      <xdr:rowOff>38100</xdr:rowOff>
    </xdr:from>
    <xdr:to>
      <xdr:col>3</xdr:col>
      <xdr:colOff>409575</xdr:colOff>
      <xdr:row>4</xdr:row>
      <xdr:rowOff>142875</xdr:rowOff>
    </xdr:to>
    <xdr:sp macro="" textlink="">
      <xdr:nvSpPr>
        <xdr:cNvPr id="6" name="Oval 5"/>
        <xdr:cNvSpPr/>
      </xdr:nvSpPr>
      <xdr:spPr>
        <a:xfrm>
          <a:off x="2800349" y="3295650"/>
          <a:ext cx="657226" cy="485775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W1</a:t>
          </a:r>
        </a:p>
      </xdr:txBody>
    </xdr:sp>
    <xdr:clientData/>
  </xdr:twoCellAnchor>
  <xdr:twoCellAnchor>
    <xdr:from>
      <xdr:col>2</xdr:col>
      <xdr:colOff>371474</xdr:colOff>
      <xdr:row>6</xdr:row>
      <xdr:rowOff>0</xdr:rowOff>
    </xdr:from>
    <xdr:to>
      <xdr:col>3</xdr:col>
      <xdr:colOff>409575</xdr:colOff>
      <xdr:row>8</xdr:row>
      <xdr:rowOff>171449</xdr:rowOff>
    </xdr:to>
    <xdr:sp macro="" textlink="">
      <xdr:nvSpPr>
        <xdr:cNvPr id="7" name="Oval 6"/>
        <xdr:cNvSpPr/>
      </xdr:nvSpPr>
      <xdr:spPr>
        <a:xfrm>
          <a:off x="2809874" y="4019550"/>
          <a:ext cx="647701" cy="552449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W2</a:t>
          </a:r>
        </a:p>
      </xdr:txBody>
    </xdr:sp>
    <xdr:clientData/>
  </xdr:twoCellAnchor>
  <xdr:twoCellAnchor>
    <xdr:from>
      <xdr:col>3</xdr:col>
      <xdr:colOff>415111</xdr:colOff>
      <xdr:row>3</xdr:row>
      <xdr:rowOff>94180</xdr:rowOff>
    </xdr:from>
    <xdr:to>
      <xdr:col>4</xdr:col>
      <xdr:colOff>447675</xdr:colOff>
      <xdr:row>4</xdr:row>
      <xdr:rowOff>104775</xdr:rowOff>
    </xdr:to>
    <xdr:cxnSp macro="">
      <xdr:nvCxnSpPr>
        <xdr:cNvPr id="8" name="Straight Connector 7"/>
        <xdr:cNvCxnSpPr/>
      </xdr:nvCxnSpPr>
      <xdr:spPr>
        <a:xfrm>
          <a:off x="3463111" y="3542230"/>
          <a:ext cx="642164" cy="201095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6</xdr:row>
      <xdr:rowOff>104775</xdr:rowOff>
    </xdr:from>
    <xdr:to>
      <xdr:col>4</xdr:col>
      <xdr:colOff>447675</xdr:colOff>
      <xdr:row>7</xdr:row>
      <xdr:rowOff>85725</xdr:rowOff>
    </xdr:to>
    <xdr:cxnSp macro="">
      <xdr:nvCxnSpPr>
        <xdr:cNvPr id="9" name="Straight Connector 8"/>
        <xdr:cNvCxnSpPr>
          <a:stCxn id="7" idx="6"/>
        </xdr:cNvCxnSpPr>
      </xdr:nvCxnSpPr>
      <xdr:spPr>
        <a:xfrm flipV="1">
          <a:off x="3457575" y="4124325"/>
          <a:ext cx="647700" cy="1714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457200</xdr:colOff>
      <xdr:row>4</xdr:row>
      <xdr:rowOff>0</xdr:rowOff>
    </xdr:from>
    <xdr:to>
      <xdr:col>6</xdr:col>
      <xdr:colOff>342900</xdr:colOff>
      <xdr:row>7</xdr:row>
      <xdr:rowOff>114300</xdr:rowOff>
    </xdr:to>
    <xdr:sp macro="" textlink="">
      <xdr:nvSpPr>
        <xdr:cNvPr id="10" name="Rectangle 9"/>
        <xdr:cNvSpPr/>
      </xdr:nvSpPr>
      <xdr:spPr>
        <a:xfrm>
          <a:off x="4114800" y="3638550"/>
          <a:ext cx="1104900" cy="685800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Neuron</a:t>
          </a:r>
        </a:p>
        <a:p>
          <a:pPr algn="ctr"/>
          <a:r>
            <a:rPr lang="en-US" sz="1100">
              <a:latin typeface="Symbol" pitchFamily="18" charset="2"/>
            </a:rPr>
            <a:t>S</a:t>
          </a:r>
          <a:r>
            <a:rPr lang="en-US" sz="1100">
              <a:latin typeface="+mn-lt"/>
            </a:rPr>
            <a:t>wixi</a:t>
          </a:r>
          <a:endParaRPr lang="en-US" sz="1100">
            <a:latin typeface="Symbol" pitchFamily="18" charset="2"/>
          </a:endParaRPr>
        </a:p>
      </xdr:txBody>
    </xdr:sp>
    <xdr:clientData/>
  </xdr:twoCellAnchor>
  <xdr:twoCellAnchor>
    <xdr:from>
      <xdr:col>6</xdr:col>
      <xdr:colOff>342900</xdr:colOff>
      <xdr:row>5</xdr:row>
      <xdr:rowOff>152400</xdr:rowOff>
    </xdr:from>
    <xdr:to>
      <xdr:col>7</xdr:col>
      <xdr:colOff>304800</xdr:colOff>
      <xdr:row>5</xdr:row>
      <xdr:rowOff>153988</xdr:rowOff>
    </xdr:to>
    <xdr:cxnSp macro="">
      <xdr:nvCxnSpPr>
        <xdr:cNvPr id="11" name="Straight Arrow Connector 10"/>
        <xdr:cNvCxnSpPr>
          <a:stCxn id="10" idx="3"/>
        </xdr:cNvCxnSpPr>
      </xdr:nvCxnSpPr>
      <xdr:spPr>
        <a:xfrm>
          <a:off x="5219700" y="3981450"/>
          <a:ext cx="885825" cy="1588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314323</xdr:colOff>
      <xdr:row>4</xdr:row>
      <xdr:rowOff>9525</xdr:rowOff>
    </xdr:from>
    <xdr:to>
      <xdr:col>9</xdr:col>
      <xdr:colOff>133350</xdr:colOff>
      <xdr:row>7</xdr:row>
      <xdr:rowOff>161925</xdr:rowOff>
    </xdr:to>
    <xdr:sp macro="" textlink="">
      <xdr:nvSpPr>
        <xdr:cNvPr id="12" name="Oval 11"/>
        <xdr:cNvSpPr/>
      </xdr:nvSpPr>
      <xdr:spPr>
        <a:xfrm>
          <a:off x="6115048" y="3648075"/>
          <a:ext cx="1038227" cy="72390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Transfer</a:t>
          </a:r>
        </a:p>
        <a:p>
          <a:pPr algn="ctr"/>
          <a:r>
            <a:rPr lang="en-US" sz="1100"/>
            <a:t>Function</a:t>
          </a:r>
        </a:p>
      </xdr:txBody>
    </xdr:sp>
    <xdr:clientData/>
  </xdr:twoCellAnchor>
  <xdr:twoCellAnchor>
    <xdr:from>
      <xdr:col>9</xdr:col>
      <xdr:colOff>133350</xdr:colOff>
      <xdr:row>5</xdr:row>
      <xdr:rowOff>161925</xdr:rowOff>
    </xdr:from>
    <xdr:to>
      <xdr:col>10</xdr:col>
      <xdr:colOff>409575</xdr:colOff>
      <xdr:row>5</xdr:row>
      <xdr:rowOff>163513</xdr:rowOff>
    </xdr:to>
    <xdr:cxnSp macro="">
      <xdr:nvCxnSpPr>
        <xdr:cNvPr id="13" name="Straight Arrow Connector 12"/>
        <xdr:cNvCxnSpPr/>
      </xdr:nvCxnSpPr>
      <xdr:spPr>
        <a:xfrm>
          <a:off x="7153275" y="3990975"/>
          <a:ext cx="885825" cy="1588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514350</xdr:colOff>
      <xdr:row>2</xdr:row>
      <xdr:rowOff>9525</xdr:rowOff>
    </xdr:from>
    <xdr:to>
      <xdr:col>9</xdr:col>
      <xdr:colOff>419100</xdr:colOff>
      <xdr:row>5</xdr:row>
      <xdr:rowOff>123825</xdr:rowOff>
    </xdr:to>
    <xdr:cxnSp macro="">
      <xdr:nvCxnSpPr>
        <xdr:cNvPr id="14" name="Straight Arrow Connector 13"/>
        <xdr:cNvCxnSpPr/>
      </xdr:nvCxnSpPr>
      <xdr:spPr>
        <a:xfrm rot="16200000" flipV="1">
          <a:off x="6838950" y="3352800"/>
          <a:ext cx="685800" cy="514350"/>
        </a:xfrm>
        <a:prstGeom prst="straightConnector1">
          <a:avLst/>
        </a:prstGeom>
        <a:ln w="28575">
          <a:solidFill>
            <a:sysClr val="windowText" lastClr="00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838200</xdr:colOff>
      <xdr:row>0</xdr:row>
      <xdr:rowOff>180975</xdr:rowOff>
    </xdr:from>
    <xdr:to>
      <xdr:col>8</xdr:col>
      <xdr:colOff>514350</xdr:colOff>
      <xdr:row>3</xdr:row>
      <xdr:rowOff>142875</xdr:rowOff>
    </xdr:to>
    <xdr:sp macro="" textlink="">
      <xdr:nvSpPr>
        <xdr:cNvPr id="15" name="Oval 14"/>
        <xdr:cNvSpPr/>
      </xdr:nvSpPr>
      <xdr:spPr>
        <a:xfrm>
          <a:off x="5715000" y="2867025"/>
          <a:ext cx="1209675" cy="723900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r>
            <a:rPr lang="en-US" sz="1100"/>
            <a:t>Error =</a:t>
          </a:r>
          <a:r>
            <a:rPr lang="en-US" sz="1100" baseline="0"/>
            <a:t> Z-Y</a:t>
          </a:r>
          <a:endParaRPr lang="en-US" sz="1100"/>
        </a:p>
      </xdr:txBody>
    </xdr:sp>
    <xdr:clientData/>
  </xdr:twoCellAnchor>
  <xdr:twoCellAnchor>
    <xdr:from>
      <xdr:col>3</xdr:col>
      <xdr:colOff>313327</xdr:colOff>
      <xdr:row>1</xdr:row>
      <xdr:rowOff>114300</xdr:rowOff>
    </xdr:from>
    <xdr:to>
      <xdr:col>4</xdr:col>
      <xdr:colOff>600076</xdr:colOff>
      <xdr:row>2</xdr:row>
      <xdr:rowOff>147340</xdr:rowOff>
    </xdr:to>
    <xdr:cxnSp macro="">
      <xdr:nvCxnSpPr>
        <xdr:cNvPr id="16" name="Straight Arrow Connector 15"/>
        <xdr:cNvCxnSpPr/>
      </xdr:nvCxnSpPr>
      <xdr:spPr>
        <a:xfrm rot="10800000" flipV="1">
          <a:off x="3361327" y="3181350"/>
          <a:ext cx="896349" cy="223540"/>
        </a:xfrm>
        <a:prstGeom prst="straightConnector1">
          <a:avLst/>
        </a:prstGeom>
        <a:ln>
          <a:headEnd type="none" w="med" len="med"/>
          <a:tailEnd type="triangle" w="med" len="med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361953</xdr:colOff>
      <xdr:row>1</xdr:row>
      <xdr:rowOff>133349</xdr:rowOff>
    </xdr:from>
    <xdr:to>
      <xdr:col>4</xdr:col>
      <xdr:colOff>552451</xdr:colOff>
      <xdr:row>6</xdr:row>
      <xdr:rowOff>85722</xdr:rowOff>
    </xdr:to>
    <xdr:cxnSp macro="">
      <xdr:nvCxnSpPr>
        <xdr:cNvPr id="17" name="Straight Arrow Connector 16"/>
        <xdr:cNvCxnSpPr/>
      </xdr:nvCxnSpPr>
      <xdr:spPr>
        <a:xfrm rot="5400000">
          <a:off x="3357565" y="3252787"/>
          <a:ext cx="904873" cy="800098"/>
        </a:xfrm>
        <a:prstGeom prst="straightConnector1">
          <a:avLst/>
        </a:prstGeom>
        <a:ln w="12700">
          <a:solidFill>
            <a:sysClr val="windowText" lastClr="000000"/>
          </a:solidFill>
          <a:prstDash val="sysDash"/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600075</xdr:colOff>
      <xdr:row>1</xdr:row>
      <xdr:rowOff>104775</xdr:rowOff>
    </xdr:from>
    <xdr:to>
      <xdr:col>7</xdr:col>
      <xdr:colOff>76200</xdr:colOff>
      <xdr:row>1</xdr:row>
      <xdr:rowOff>133351</xdr:rowOff>
    </xdr:to>
    <xdr:cxnSp macro="">
      <xdr:nvCxnSpPr>
        <xdr:cNvPr id="18" name="Straight Connector 17"/>
        <xdr:cNvCxnSpPr/>
      </xdr:nvCxnSpPr>
      <xdr:spPr>
        <a:xfrm flipV="1">
          <a:off x="3038475" y="295275"/>
          <a:ext cx="1304925" cy="28576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tabSelected="1" workbookViewId="0">
      <selection activeCell="J6" sqref="J6"/>
    </sheetView>
  </sheetViews>
  <sheetFormatPr defaultRowHeight="15" x14ac:dyDescent="0.25"/>
  <cols>
    <col min="6" max="6" width="13.42578125" bestFit="1" customWidth="1"/>
    <col min="7" max="7" width="11" bestFit="1" customWidth="1"/>
  </cols>
  <sheetData>
    <row r="1" spans="1:10" x14ac:dyDescent="0.25">
      <c r="A1" t="s">
        <v>15</v>
      </c>
    </row>
    <row r="2" spans="1:10" x14ac:dyDescent="0.25">
      <c r="A2" t="s">
        <v>16</v>
      </c>
      <c r="C2" t="s">
        <v>17</v>
      </c>
    </row>
    <row r="3" spans="1:10" x14ac:dyDescent="0.25">
      <c r="A3" t="s">
        <v>0</v>
      </c>
      <c r="B3" t="s">
        <v>1</v>
      </c>
      <c r="C3" t="s">
        <v>2</v>
      </c>
      <c r="D3" t="s">
        <v>22</v>
      </c>
      <c r="E3" t="s">
        <v>23</v>
      </c>
      <c r="F3" t="s">
        <v>24</v>
      </c>
      <c r="G3" t="s">
        <v>25</v>
      </c>
      <c r="H3" t="s">
        <v>10</v>
      </c>
      <c r="I3" t="s">
        <v>26</v>
      </c>
      <c r="J3" t="s">
        <v>27</v>
      </c>
    </row>
    <row r="4" spans="1:10" x14ac:dyDescent="0.25">
      <c r="A4">
        <v>0</v>
      </c>
      <c r="B4">
        <v>0</v>
      </c>
      <c r="C4">
        <v>0</v>
      </c>
      <c r="D4" s="13">
        <v>0.3</v>
      </c>
      <c r="E4" s="13">
        <v>0.8</v>
      </c>
      <c r="F4">
        <f>D4*A4+E4*B4</f>
        <v>0</v>
      </c>
      <c r="G4">
        <f>ROUND(F4,0)</f>
        <v>0</v>
      </c>
      <c r="H4">
        <f>C4-G4</f>
        <v>0</v>
      </c>
      <c r="I4">
        <f>D4+0.2*H4*D4</f>
        <v>0.3</v>
      </c>
      <c r="J4">
        <f>E4+0.2*H4*E4</f>
        <v>0.8</v>
      </c>
    </row>
    <row r="5" spans="1:10" x14ac:dyDescent="0.25">
      <c r="A5">
        <v>0</v>
      </c>
      <c r="B5">
        <v>1</v>
      </c>
      <c r="C5">
        <v>1</v>
      </c>
      <c r="D5" s="13">
        <v>0.23</v>
      </c>
      <c r="E5" s="13">
        <v>1.4999999999999999E-2</v>
      </c>
      <c r="F5">
        <f t="shared" ref="F5:F7" si="0">D5*A5+E5*B5</f>
        <v>1.4999999999999999E-2</v>
      </c>
      <c r="G5">
        <f t="shared" ref="G5:G7" si="1">ROUND(F5,0)</f>
        <v>0</v>
      </c>
      <c r="H5">
        <f t="shared" ref="H5:H7" si="2">C5-G5</f>
        <v>1</v>
      </c>
      <c r="I5">
        <f t="shared" ref="I5:I7" si="3">D5+0.2*H5*D5</f>
        <v>0.27600000000000002</v>
      </c>
      <c r="J5">
        <f t="shared" ref="J5:J7" si="4">E5+0.2*H5*E5</f>
        <v>1.7999999999999999E-2</v>
      </c>
    </row>
    <row r="6" spans="1:10" x14ac:dyDescent="0.25">
      <c r="A6">
        <v>1</v>
      </c>
      <c r="B6">
        <v>0</v>
      </c>
      <c r="C6">
        <v>1</v>
      </c>
      <c r="D6" s="13">
        <v>0.1</v>
      </c>
      <c r="E6" s="13">
        <v>0.76</v>
      </c>
      <c r="F6">
        <f t="shared" si="0"/>
        <v>0.1</v>
      </c>
      <c r="G6">
        <f t="shared" si="1"/>
        <v>0</v>
      </c>
      <c r="H6">
        <f t="shared" si="2"/>
        <v>1</v>
      </c>
      <c r="I6">
        <f t="shared" si="3"/>
        <v>0.12000000000000001</v>
      </c>
      <c r="J6">
        <f t="shared" si="4"/>
        <v>0.91200000000000003</v>
      </c>
    </row>
    <row r="7" spans="1:10" x14ac:dyDescent="0.25">
      <c r="A7">
        <v>1</v>
      </c>
      <c r="B7">
        <v>1</v>
      </c>
      <c r="C7">
        <v>1</v>
      </c>
      <c r="D7" s="13">
        <v>0.7</v>
      </c>
      <c r="E7" s="13">
        <v>0.35</v>
      </c>
      <c r="F7">
        <f t="shared" si="0"/>
        <v>1.0499999999999998</v>
      </c>
      <c r="G7">
        <f t="shared" si="1"/>
        <v>1</v>
      </c>
      <c r="H7">
        <f t="shared" si="2"/>
        <v>0</v>
      </c>
      <c r="I7">
        <f t="shared" si="3"/>
        <v>0.7</v>
      </c>
      <c r="J7">
        <f t="shared" si="4"/>
        <v>0.35</v>
      </c>
    </row>
    <row r="10" spans="1:10" x14ac:dyDescent="0.25">
      <c r="A10" t="s">
        <v>28</v>
      </c>
    </row>
    <row r="11" spans="1:10" x14ac:dyDescent="0.25">
      <c r="A11" t="s">
        <v>0</v>
      </c>
      <c r="B11" t="s">
        <v>1</v>
      </c>
      <c r="C11" t="s">
        <v>2</v>
      </c>
      <c r="D11" t="s">
        <v>22</v>
      </c>
      <c r="E11" t="s">
        <v>23</v>
      </c>
      <c r="F11" t="s">
        <v>24</v>
      </c>
      <c r="G11" t="s">
        <v>25</v>
      </c>
      <c r="H11" t="s">
        <v>10</v>
      </c>
      <c r="I11" t="s">
        <v>26</v>
      </c>
      <c r="J11" t="s">
        <v>27</v>
      </c>
    </row>
    <row r="12" spans="1:10" x14ac:dyDescent="0.25">
      <c r="A12">
        <v>0</v>
      </c>
      <c r="B12">
        <v>0</v>
      </c>
      <c r="C12">
        <v>0</v>
      </c>
      <c r="D12">
        <v>0.3</v>
      </c>
      <c r="E12">
        <v>0.8</v>
      </c>
      <c r="F12">
        <f>D12*A12+E12*B12</f>
        <v>0</v>
      </c>
      <c r="G12">
        <f>ROUND(F12,0)</f>
        <v>0</v>
      </c>
      <c r="H12">
        <f>C12-G12</f>
        <v>0</v>
      </c>
      <c r="I12">
        <f>D12+0.2*H12*D12</f>
        <v>0.3</v>
      </c>
      <c r="J12">
        <f>E12+0.2*H12*E12</f>
        <v>0.8</v>
      </c>
    </row>
    <row r="13" spans="1:10" x14ac:dyDescent="0.25">
      <c r="A13">
        <v>0</v>
      </c>
      <c r="B13">
        <v>1</v>
      </c>
      <c r="C13">
        <v>1</v>
      </c>
      <c r="D13">
        <v>0.27600000000000002</v>
      </c>
      <c r="E13">
        <v>1.7999999999999999E-2</v>
      </c>
      <c r="F13">
        <f t="shared" ref="F13:F15" si="5">D13*A13+E13*B13</f>
        <v>1.7999999999999999E-2</v>
      </c>
      <c r="G13">
        <f t="shared" ref="G13:G15" si="6">ROUND(F13,0)</f>
        <v>0</v>
      </c>
      <c r="H13">
        <f t="shared" ref="H13:H15" si="7">C13-G13</f>
        <v>1</v>
      </c>
      <c r="I13">
        <f t="shared" ref="I13:I15" si="8">D13+0.2*H13*D13</f>
        <v>0.33120000000000005</v>
      </c>
      <c r="J13">
        <f t="shared" ref="J13:J15" si="9">E13+0.2*H13*E13</f>
        <v>2.1599999999999998E-2</v>
      </c>
    </row>
    <row r="14" spans="1:10" x14ac:dyDescent="0.25">
      <c r="A14">
        <v>1</v>
      </c>
      <c r="B14">
        <v>0</v>
      </c>
      <c r="C14">
        <v>1</v>
      </c>
      <c r="D14">
        <v>0.12000000000000001</v>
      </c>
      <c r="E14">
        <v>0.91200000000000003</v>
      </c>
      <c r="F14">
        <f t="shared" si="5"/>
        <v>0.12000000000000001</v>
      </c>
      <c r="G14">
        <f t="shared" si="6"/>
        <v>0</v>
      </c>
      <c r="H14">
        <f t="shared" si="7"/>
        <v>1</v>
      </c>
      <c r="I14">
        <f t="shared" si="8"/>
        <v>0.14400000000000002</v>
      </c>
      <c r="J14">
        <f t="shared" si="9"/>
        <v>1.0944</v>
      </c>
    </row>
    <row r="15" spans="1:10" x14ac:dyDescent="0.25">
      <c r="A15">
        <v>1</v>
      </c>
      <c r="B15">
        <v>1</v>
      </c>
      <c r="C15">
        <v>1</v>
      </c>
      <c r="D15">
        <v>0.7</v>
      </c>
      <c r="E15">
        <v>0.35</v>
      </c>
      <c r="F15">
        <f t="shared" si="5"/>
        <v>1.0499999999999998</v>
      </c>
      <c r="G15">
        <f t="shared" si="6"/>
        <v>1</v>
      </c>
      <c r="H15">
        <f t="shared" si="7"/>
        <v>0</v>
      </c>
      <c r="I15">
        <f t="shared" si="8"/>
        <v>0.7</v>
      </c>
      <c r="J15">
        <f t="shared" si="9"/>
        <v>0.35</v>
      </c>
    </row>
    <row r="17" spans="1:10" x14ac:dyDescent="0.25">
      <c r="A17" t="s">
        <v>29</v>
      </c>
    </row>
    <row r="18" spans="1:10" x14ac:dyDescent="0.25">
      <c r="A18" t="s">
        <v>0</v>
      </c>
      <c r="B18" t="s">
        <v>1</v>
      </c>
      <c r="C18" t="s">
        <v>2</v>
      </c>
      <c r="D18" t="s">
        <v>22</v>
      </c>
      <c r="E18" t="s">
        <v>23</v>
      </c>
      <c r="F18" t="s">
        <v>24</v>
      </c>
      <c r="G18" t="s">
        <v>25</v>
      </c>
      <c r="H18" t="s">
        <v>10</v>
      </c>
      <c r="I18" t="s">
        <v>26</v>
      </c>
      <c r="J18" t="s">
        <v>27</v>
      </c>
    </row>
    <row r="19" spans="1:10" x14ac:dyDescent="0.25">
      <c r="A19">
        <v>0</v>
      </c>
      <c r="B19">
        <v>0</v>
      </c>
      <c r="C19">
        <v>0</v>
      </c>
      <c r="D19">
        <v>0.3</v>
      </c>
      <c r="E19">
        <v>0.8</v>
      </c>
      <c r="F19">
        <f>D19*A19+E19*B19</f>
        <v>0</v>
      </c>
      <c r="G19">
        <f>ROUND(F19,0)</f>
        <v>0</v>
      </c>
      <c r="H19">
        <f>C19-G19</f>
        <v>0</v>
      </c>
      <c r="I19">
        <f>D19+0.2*H19*D19</f>
        <v>0.3</v>
      </c>
      <c r="J19">
        <f>E19+0.2*H19*E19</f>
        <v>0.8</v>
      </c>
    </row>
    <row r="20" spans="1:10" x14ac:dyDescent="0.25">
      <c r="A20">
        <v>0</v>
      </c>
      <c r="B20">
        <v>1</v>
      </c>
      <c r="C20">
        <v>1</v>
      </c>
      <c r="D20">
        <v>0.33120000000000005</v>
      </c>
      <c r="E20">
        <v>2.1599999999999998E-2</v>
      </c>
      <c r="F20">
        <f t="shared" ref="F20:F22" si="10">D20*A20+E20*B20</f>
        <v>2.1599999999999998E-2</v>
      </c>
      <c r="G20">
        <f t="shared" ref="G20:G22" si="11">ROUND(F20,0)</f>
        <v>0</v>
      </c>
      <c r="H20">
        <f t="shared" ref="H20:H22" si="12">C20-G20</f>
        <v>1</v>
      </c>
      <c r="I20">
        <f t="shared" ref="I20:I22" si="13">D20+0.2*H20*D20</f>
        <v>0.39744000000000007</v>
      </c>
      <c r="J20">
        <f t="shared" ref="J20:J22" si="14">E20+0.2*H20*E20</f>
        <v>2.5919999999999999E-2</v>
      </c>
    </row>
    <row r="21" spans="1:10" x14ac:dyDescent="0.25">
      <c r="A21">
        <v>1</v>
      </c>
      <c r="B21">
        <v>0</v>
      </c>
      <c r="C21">
        <v>1</v>
      </c>
      <c r="D21">
        <v>0.14400000000000002</v>
      </c>
      <c r="E21">
        <v>1.0944</v>
      </c>
      <c r="F21">
        <f t="shared" si="10"/>
        <v>0.14400000000000002</v>
      </c>
      <c r="G21">
        <f t="shared" si="11"/>
        <v>0</v>
      </c>
      <c r="H21">
        <f t="shared" si="12"/>
        <v>1</v>
      </c>
      <c r="I21">
        <f t="shared" si="13"/>
        <v>0.17280000000000001</v>
      </c>
      <c r="J21">
        <f t="shared" si="14"/>
        <v>1.31328</v>
      </c>
    </row>
    <row r="22" spans="1:10" x14ac:dyDescent="0.25">
      <c r="A22">
        <v>1</v>
      </c>
      <c r="B22">
        <v>1</v>
      </c>
      <c r="C22">
        <v>1</v>
      </c>
      <c r="D22">
        <v>0.7</v>
      </c>
      <c r="E22">
        <v>0.35</v>
      </c>
      <c r="F22">
        <f t="shared" si="10"/>
        <v>1.0499999999999998</v>
      </c>
      <c r="G22">
        <f t="shared" si="11"/>
        <v>1</v>
      </c>
      <c r="H22">
        <f t="shared" si="12"/>
        <v>0</v>
      </c>
      <c r="I22">
        <f t="shared" si="13"/>
        <v>0.7</v>
      </c>
      <c r="J22">
        <f t="shared" si="14"/>
        <v>0.35</v>
      </c>
    </row>
    <row r="25" spans="1:10" x14ac:dyDescent="0.25">
      <c r="A25" t="s">
        <v>30</v>
      </c>
    </row>
    <row r="26" spans="1:10" x14ac:dyDescent="0.25">
      <c r="A26" t="s">
        <v>0</v>
      </c>
      <c r="B26" t="s">
        <v>1</v>
      </c>
      <c r="C26" t="s">
        <v>2</v>
      </c>
      <c r="D26" t="s">
        <v>22</v>
      </c>
      <c r="E26" t="s">
        <v>23</v>
      </c>
      <c r="F26" t="s">
        <v>24</v>
      </c>
      <c r="G26" t="s">
        <v>25</v>
      </c>
      <c r="H26" t="s">
        <v>10</v>
      </c>
      <c r="I26" t="s">
        <v>26</v>
      </c>
      <c r="J26" t="s">
        <v>27</v>
      </c>
    </row>
    <row r="27" spans="1:10" x14ac:dyDescent="0.25">
      <c r="A27">
        <v>0</v>
      </c>
      <c r="B27">
        <v>0</v>
      </c>
      <c r="C27">
        <v>0</v>
      </c>
      <c r="D27">
        <v>0.3</v>
      </c>
      <c r="E27">
        <v>0.8</v>
      </c>
      <c r="F27">
        <f>D27*A27+E27*B27</f>
        <v>0</v>
      </c>
      <c r="G27">
        <f>ROUND(F27,0)</f>
        <v>0</v>
      </c>
      <c r="H27">
        <f>C27-G27</f>
        <v>0</v>
      </c>
      <c r="I27">
        <f>D27+0.2*H27*D27</f>
        <v>0.3</v>
      </c>
      <c r="J27">
        <f>E27+0.2*H27*E27</f>
        <v>0.8</v>
      </c>
    </row>
    <row r="28" spans="1:10" x14ac:dyDescent="0.25">
      <c r="A28">
        <v>0</v>
      </c>
      <c r="B28">
        <v>1</v>
      </c>
      <c r="C28">
        <v>1</v>
      </c>
      <c r="D28">
        <v>0.39744000000000007</v>
      </c>
      <c r="E28">
        <v>2.5919999999999999E-2</v>
      </c>
      <c r="F28">
        <f t="shared" ref="F28:F30" si="15">D28*A28+E28*B28</f>
        <v>2.5919999999999999E-2</v>
      </c>
      <c r="G28">
        <f t="shared" ref="G28:G30" si="16">ROUND(F28,0)</f>
        <v>0</v>
      </c>
      <c r="H28">
        <f t="shared" ref="H28:H30" si="17">C28-G28</f>
        <v>1</v>
      </c>
      <c r="I28">
        <f t="shared" ref="I28:I30" si="18">D28+0.2*H28*D28</f>
        <v>0.47692800000000007</v>
      </c>
      <c r="J28">
        <f t="shared" ref="J28:J30" si="19">E28+0.2*H28*E28</f>
        <v>3.1104E-2</v>
      </c>
    </row>
    <row r="29" spans="1:10" x14ac:dyDescent="0.25">
      <c r="A29">
        <v>1</v>
      </c>
      <c r="B29">
        <v>0</v>
      </c>
      <c r="C29">
        <v>1</v>
      </c>
      <c r="D29">
        <v>0.17280000000000001</v>
      </c>
      <c r="E29">
        <v>1.31328</v>
      </c>
      <c r="F29">
        <f t="shared" si="15"/>
        <v>0.17280000000000001</v>
      </c>
      <c r="G29">
        <f t="shared" si="16"/>
        <v>0</v>
      </c>
      <c r="H29">
        <f t="shared" si="17"/>
        <v>1</v>
      </c>
      <c r="I29">
        <f t="shared" si="18"/>
        <v>0.20736000000000002</v>
      </c>
      <c r="J29">
        <f t="shared" si="19"/>
        <v>1.575936</v>
      </c>
    </row>
    <row r="30" spans="1:10" x14ac:dyDescent="0.25">
      <c r="A30">
        <v>1</v>
      </c>
      <c r="B30">
        <v>1</v>
      </c>
      <c r="C30">
        <v>1</v>
      </c>
      <c r="D30">
        <v>0.7</v>
      </c>
      <c r="E30">
        <v>0.35</v>
      </c>
      <c r="F30">
        <f t="shared" si="15"/>
        <v>1.0499999999999998</v>
      </c>
      <c r="G30">
        <f t="shared" si="16"/>
        <v>1</v>
      </c>
      <c r="H30">
        <f t="shared" si="17"/>
        <v>0</v>
      </c>
      <c r="I30">
        <f t="shared" si="18"/>
        <v>0.7</v>
      </c>
      <c r="J30">
        <f t="shared" si="19"/>
        <v>0.35</v>
      </c>
    </row>
    <row r="33" spans="1:10" x14ac:dyDescent="0.25">
      <c r="A33" t="s">
        <v>31</v>
      </c>
    </row>
    <row r="34" spans="1:10" x14ac:dyDescent="0.25">
      <c r="A34" t="s">
        <v>0</v>
      </c>
      <c r="B34" t="s">
        <v>1</v>
      </c>
      <c r="C34" t="s">
        <v>2</v>
      </c>
      <c r="D34" t="s">
        <v>22</v>
      </c>
      <c r="E34" t="s">
        <v>23</v>
      </c>
      <c r="F34" t="s">
        <v>24</v>
      </c>
      <c r="G34" t="s">
        <v>25</v>
      </c>
      <c r="H34" t="s">
        <v>10</v>
      </c>
      <c r="I34" t="s">
        <v>26</v>
      </c>
      <c r="J34" t="s">
        <v>27</v>
      </c>
    </row>
    <row r="35" spans="1:10" x14ac:dyDescent="0.25">
      <c r="A35">
        <v>0</v>
      </c>
      <c r="B35">
        <v>0</v>
      </c>
      <c r="C35">
        <v>0</v>
      </c>
      <c r="D35">
        <v>0.3</v>
      </c>
      <c r="E35">
        <v>0.8</v>
      </c>
      <c r="F35">
        <f>D35*A35+E35*B35</f>
        <v>0</v>
      </c>
      <c r="G35">
        <f>ROUND(F35,0)</f>
        <v>0</v>
      </c>
      <c r="H35">
        <f>C35-G35</f>
        <v>0</v>
      </c>
      <c r="I35">
        <f>D35+0.2*H35*D35</f>
        <v>0.3</v>
      </c>
      <c r="J35">
        <f>E35+0.2*H35*E35</f>
        <v>0.8</v>
      </c>
    </row>
    <row r="36" spans="1:10" x14ac:dyDescent="0.25">
      <c r="A36">
        <v>0</v>
      </c>
      <c r="B36">
        <v>1</v>
      </c>
      <c r="C36">
        <v>1</v>
      </c>
      <c r="D36">
        <v>0.47692800000000007</v>
      </c>
      <c r="E36">
        <v>3.1104E-2</v>
      </c>
      <c r="F36">
        <f t="shared" ref="F36:F38" si="20">D36*A36+E36*B36</f>
        <v>3.1104E-2</v>
      </c>
      <c r="G36">
        <f t="shared" ref="G36:G38" si="21">ROUND(F36,0)</f>
        <v>0</v>
      </c>
      <c r="H36">
        <f t="shared" ref="H36:H38" si="22">C36-G36</f>
        <v>1</v>
      </c>
      <c r="I36">
        <f t="shared" ref="I36:I38" si="23">D36+0.2*H36*D36</f>
        <v>0.57231360000000009</v>
      </c>
      <c r="J36">
        <f t="shared" ref="J36:J38" si="24">E36+0.2*H36*E36</f>
        <v>3.7324799999999998E-2</v>
      </c>
    </row>
    <row r="37" spans="1:10" x14ac:dyDescent="0.25">
      <c r="A37">
        <v>1</v>
      </c>
      <c r="B37">
        <v>0</v>
      </c>
      <c r="C37">
        <v>1</v>
      </c>
      <c r="D37">
        <v>0.20736000000000002</v>
      </c>
      <c r="E37">
        <v>1.575936</v>
      </c>
      <c r="F37">
        <f t="shared" si="20"/>
        <v>0.20736000000000002</v>
      </c>
      <c r="G37">
        <f t="shared" si="21"/>
        <v>0</v>
      </c>
      <c r="H37">
        <f t="shared" si="22"/>
        <v>1</v>
      </c>
      <c r="I37">
        <f t="shared" si="23"/>
        <v>0.24883200000000003</v>
      </c>
      <c r="J37">
        <f t="shared" si="24"/>
        <v>1.8911232</v>
      </c>
    </row>
    <row r="38" spans="1:10" x14ac:dyDescent="0.25">
      <c r="A38">
        <v>1</v>
      </c>
      <c r="B38">
        <v>1</v>
      </c>
      <c r="C38">
        <v>1</v>
      </c>
      <c r="D38">
        <v>0.7</v>
      </c>
      <c r="E38">
        <v>0.35</v>
      </c>
      <c r="F38">
        <f t="shared" si="20"/>
        <v>1.0499999999999998</v>
      </c>
      <c r="G38">
        <f t="shared" si="21"/>
        <v>1</v>
      </c>
      <c r="H38">
        <f t="shared" si="22"/>
        <v>0</v>
      </c>
      <c r="I38">
        <f t="shared" si="23"/>
        <v>0.7</v>
      </c>
      <c r="J38">
        <f t="shared" si="24"/>
        <v>0.35</v>
      </c>
    </row>
    <row r="41" spans="1:10" x14ac:dyDescent="0.25">
      <c r="A41" t="s">
        <v>32</v>
      </c>
    </row>
    <row r="42" spans="1:10" x14ac:dyDescent="0.25">
      <c r="A42" t="s">
        <v>0</v>
      </c>
      <c r="B42" t="s">
        <v>1</v>
      </c>
      <c r="C42" t="s">
        <v>2</v>
      </c>
      <c r="D42" t="s">
        <v>22</v>
      </c>
      <c r="E42" t="s">
        <v>23</v>
      </c>
      <c r="F42" t="s">
        <v>24</v>
      </c>
      <c r="G42" t="s">
        <v>25</v>
      </c>
      <c r="H42" t="s">
        <v>10</v>
      </c>
      <c r="I42" t="s">
        <v>26</v>
      </c>
      <c r="J42" t="s">
        <v>27</v>
      </c>
    </row>
    <row r="43" spans="1:10" x14ac:dyDescent="0.25">
      <c r="A43">
        <v>0</v>
      </c>
      <c r="B43">
        <v>0</v>
      </c>
      <c r="C43">
        <v>0</v>
      </c>
      <c r="D43">
        <v>0.3</v>
      </c>
      <c r="E43">
        <v>0.8</v>
      </c>
      <c r="F43">
        <f>D43*A43+E43*B43</f>
        <v>0</v>
      </c>
      <c r="G43">
        <f>ROUND(F43,0)</f>
        <v>0</v>
      </c>
      <c r="H43">
        <f>C43-G43</f>
        <v>0</v>
      </c>
      <c r="I43">
        <f>D43+0.2*H43*D43</f>
        <v>0.3</v>
      </c>
      <c r="J43">
        <f>E43+0.2*H43*E43</f>
        <v>0.8</v>
      </c>
    </row>
    <row r="44" spans="1:10" x14ac:dyDescent="0.25">
      <c r="A44">
        <v>0</v>
      </c>
      <c r="B44">
        <v>1</v>
      </c>
      <c r="C44">
        <v>1</v>
      </c>
      <c r="D44">
        <v>0.57231360000000009</v>
      </c>
      <c r="E44">
        <v>3.7324799999999998E-2</v>
      </c>
      <c r="F44">
        <f t="shared" ref="F44:F46" si="25">D44*A44+E44*B44</f>
        <v>3.7324799999999998E-2</v>
      </c>
      <c r="G44">
        <f t="shared" ref="G44:G46" si="26">ROUND(F44,0)</f>
        <v>0</v>
      </c>
      <c r="H44">
        <f t="shared" ref="H44:H46" si="27">C44-G44</f>
        <v>1</v>
      </c>
      <c r="I44">
        <f t="shared" ref="I44:I46" si="28">D44+0.2*H44*D44</f>
        <v>0.68677632000000011</v>
      </c>
      <c r="J44">
        <f t="shared" ref="J44:J46" si="29">E44+0.2*H44*E44</f>
        <v>4.4789759999999998E-2</v>
      </c>
    </row>
    <row r="45" spans="1:10" x14ac:dyDescent="0.25">
      <c r="A45">
        <v>1</v>
      </c>
      <c r="B45">
        <v>0</v>
      </c>
      <c r="C45">
        <v>1</v>
      </c>
      <c r="D45">
        <v>0.24883200000000003</v>
      </c>
      <c r="E45">
        <v>1.8911232</v>
      </c>
      <c r="F45">
        <f t="shared" si="25"/>
        <v>0.24883200000000003</v>
      </c>
      <c r="G45">
        <f t="shared" si="26"/>
        <v>0</v>
      </c>
      <c r="H45">
        <f t="shared" si="27"/>
        <v>1</v>
      </c>
      <c r="I45">
        <f t="shared" si="28"/>
        <v>0.29859840000000004</v>
      </c>
      <c r="J45">
        <f t="shared" si="29"/>
        <v>2.26934784</v>
      </c>
    </row>
    <row r="46" spans="1:10" x14ac:dyDescent="0.25">
      <c r="A46">
        <v>1</v>
      </c>
      <c r="B46">
        <v>1</v>
      </c>
      <c r="C46">
        <v>1</v>
      </c>
      <c r="D46">
        <v>0.7</v>
      </c>
      <c r="E46">
        <v>0.35</v>
      </c>
      <c r="F46">
        <f t="shared" si="25"/>
        <v>1.0499999999999998</v>
      </c>
      <c r="G46">
        <f t="shared" si="26"/>
        <v>1</v>
      </c>
      <c r="H46">
        <f t="shared" si="27"/>
        <v>0</v>
      </c>
      <c r="I46">
        <f t="shared" si="28"/>
        <v>0.7</v>
      </c>
      <c r="J46">
        <f t="shared" si="29"/>
        <v>0.35</v>
      </c>
    </row>
    <row r="49" spans="1:10" x14ac:dyDescent="0.25">
      <c r="A49" t="s">
        <v>33</v>
      </c>
    </row>
    <row r="50" spans="1:10" x14ac:dyDescent="0.25">
      <c r="A50" t="s">
        <v>0</v>
      </c>
      <c r="B50" t="s">
        <v>1</v>
      </c>
      <c r="C50" t="s">
        <v>2</v>
      </c>
      <c r="D50" t="s">
        <v>22</v>
      </c>
      <c r="E50" t="s">
        <v>23</v>
      </c>
      <c r="F50" t="s">
        <v>24</v>
      </c>
      <c r="G50" t="s">
        <v>25</v>
      </c>
      <c r="H50" t="s">
        <v>10</v>
      </c>
      <c r="I50" t="s">
        <v>26</v>
      </c>
      <c r="J50" t="s">
        <v>27</v>
      </c>
    </row>
    <row r="51" spans="1:10" x14ac:dyDescent="0.25">
      <c r="A51">
        <v>0</v>
      </c>
      <c r="B51">
        <v>0</v>
      </c>
      <c r="C51">
        <v>0</v>
      </c>
      <c r="D51">
        <v>0.3</v>
      </c>
      <c r="E51">
        <v>0.8</v>
      </c>
      <c r="F51">
        <f>D51*A51+E51*B51</f>
        <v>0</v>
      </c>
      <c r="G51">
        <f>ROUND(F51,0)</f>
        <v>0</v>
      </c>
      <c r="H51">
        <f>C51-G51</f>
        <v>0</v>
      </c>
      <c r="I51">
        <f>D51+0.2*H51*D51</f>
        <v>0.3</v>
      </c>
      <c r="J51">
        <f>E51+0.2*H51*E51</f>
        <v>0.8</v>
      </c>
    </row>
    <row r="52" spans="1:10" x14ac:dyDescent="0.25">
      <c r="A52">
        <v>0</v>
      </c>
      <c r="B52">
        <v>1</v>
      </c>
      <c r="C52">
        <v>1</v>
      </c>
      <c r="D52">
        <v>0.68677632000000011</v>
      </c>
      <c r="E52">
        <v>4.4789759999999998E-2</v>
      </c>
      <c r="F52">
        <f t="shared" ref="F52:F54" si="30">D52*A52+E52*B52</f>
        <v>4.4789759999999998E-2</v>
      </c>
      <c r="G52">
        <f t="shared" ref="G52:G54" si="31">ROUND(F52,0)</f>
        <v>0</v>
      </c>
      <c r="H52">
        <f t="shared" ref="H52:H54" si="32">C52-G52</f>
        <v>1</v>
      </c>
      <c r="I52">
        <f t="shared" ref="I52:I54" si="33">D52+0.2*H52*D52</f>
        <v>0.82413158400000008</v>
      </c>
      <c r="J52">
        <f t="shared" ref="J52:J54" si="34">E52+0.2*H52*E52</f>
        <v>5.3747711999999996E-2</v>
      </c>
    </row>
    <row r="53" spans="1:10" x14ac:dyDescent="0.25">
      <c r="A53">
        <v>1</v>
      </c>
      <c r="B53">
        <v>0</v>
      </c>
      <c r="C53">
        <v>1</v>
      </c>
      <c r="D53">
        <v>0.29859840000000004</v>
      </c>
      <c r="E53">
        <v>2.26934784</v>
      </c>
      <c r="F53">
        <f t="shared" si="30"/>
        <v>0.29859840000000004</v>
      </c>
      <c r="G53">
        <f t="shared" si="31"/>
        <v>0</v>
      </c>
      <c r="H53">
        <f t="shared" si="32"/>
        <v>1</v>
      </c>
      <c r="I53">
        <f t="shared" si="33"/>
        <v>0.35831808000000004</v>
      </c>
      <c r="J53">
        <f t="shared" si="34"/>
        <v>2.723217408</v>
      </c>
    </row>
    <row r="54" spans="1:10" x14ac:dyDescent="0.25">
      <c r="A54">
        <v>1</v>
      </c>
      <c r="B54">
        <v>1</v>
      </c>
      <c r="C54">
        <v>1</v>
      </c>
      <c r="D54">
        <v>0.7</v>
      </c>
      <c r="E54">
        <v>0.35</v>
      </c>
      <c r="F54">
        <f t="shared" si="30"/>
        <v>1.0499999999999998</v>
      </c>
      <c r="G54">
        <f t="shared" si="31"/>
        <v>1</v>
      </c>
      <c r="H54">
        <f t="shared" si="32"/>
        <v>0</v>
      </c>
      <c r="I54">
        <f t="shared" si="33"/>
        <v>0.7</v>
      </c>
      <c r="J54">
        <f t="shared" si="34"/>
        <v>0.35</v>
      </c>
    </row>
    <row r="57" spans="1:10" x14ac:dyDescent="0.25">
      <c r="A57" t="s">
        <v>34</v>
      </c>
    </row>
    <row r="58" spans="1:10" x14ac:dyDescent="0.25">
      <c r="A58" t="s">
        <v>0</v>
      </c>
      <c r="B58" t="s">
        <v>1</v>
      </c>
      <c r="C58" t="s">
        <v>2</v>
      </c>
      <c r="D58" t="s">
        <v>22</v>
      </c>
      <c r="E58" t="s">
        <v>23</v>
      </c>
      <c r="F58" t="s">
        <v>24</v>
      </c>
      <c r="G58" t="s">
        <v>25</v>
      </c>
      <c r="H58" t="s">
        <v>10</v>
      </c>
      <c r="I58" t="s">
        <v>26</v>
      </c>
      <c r="J58" t="s">
        <v>27</v>
      </c>
    </row>
    <row r="59" spans="1:10" x14ac:dyDescent="0.25">
      <c r="A59">
        <v>0</v>
      </c>
      <c r="B59">
        <v>0</v>
      </c>
      <c r="C59">
        <v>0</v>
      </c>
      <c r="D59">
        <v>0.3</v>
      </c>
      <c r="E59">
        <v>0.8</v>
      </c>
      <c r="F59">
        <f>D59*A59+E59*B59</f>
        <v>0</v>
      </c>
      <c r="G59">
        <f>ROUND(F59,0)</f>
        <v>0</v>
      </c>
      <c r="H59">
        <f>C59-G59</f>
        <v>0</v>
      </c>
      <c r="I59">
        <f>D59+0.2*H59*D59</f>
        <v>0.3</v>
      </c>
      <c r="J59">
        <f>E59+0.2*H59*E59</f>
        <v>0.8</v>
      </c>
    </row>
    <row r="60" spans="1:10" x14ac:dyDescent="0.25">
      <c r="A60">
        <v>0</v>
      </c>
      <c r="B60">
        <v>1</v>
      </c>
      <c r="C60">
        <v>1</v>
      </c>
      <c r="D60">
        <v>0.82413158400000008</v>
      </c>
      <c r="E60">
        <v>5.3747711999999996E-2</v>
      </c>
      <c r="F60">
        <f t="shared" ref="F60:F62" si="35">D60*A60+E60*B60</f>
        <v>5.3747711999999996E-2</v>
      </c>
      <c r="G60">
        <f t="shared" ref="G60:G62" si="36">ROUND(F60,0)</f>
        <v>0</v>
      </c>
      <c r="H60">
        <f t="shared" ref="H60:H62" si="37">C60-G60</f>
        <v>1</v>
      </c>
      <c r="I60">
        <f t="shared" ref="I60:I62" si="38">D60+0.2*H60*D60</f>
        <v>0.98895790080000012</v>
      </c>
      <c r="J60">
        <f t="shared" ref="J60:J62" si="39">E60+0.2*H60*E60</f>
        <v>6.4497254399999995E-2</v>
      </c>
    </row>
    <row r="61" spans="1:10" x14ac:dyDescent="0.25">
      <c r="A61">
        <v>1</v>
      </c>
      <c r="B61">
        <v>0</v>
      </c>
      <c r="C61">
        <v>1</v>
      </c>
      <c r="D61">
        <v>0.35831808000000004</v>
      </c>
      <c r="E61">
        <v>2.723217408</v>
      </c>
      <c r="F61">
        <f t="shared" si="35"/>
        <v>0.35831808000000004</v>
      </c>
      <c r="G61">
        <f t="shared" si="36"/>
        <v>0</v>
      </c>
      <c r="H61">
        <f t="shared" si="37"/>
        <v>1</v>
      </c>
      <c r="I61">
        <f t="shared" si="38"/>
        <v>0.42998169600000002</v>
      </c>
      <c r="J61">
        <f t="shared" si="39"/>
        <v>3.2678608896000001</v>
      </c>
    </row>
    <row r="62" spans="1:10" x14ac:dyDescent="0.25">
      <c r="A62">
        <v>1</v>
      </c>
      <c r="B62">
        <v>1</v>
      </c>
      <c r="C62">
        <v>1</v>
      </c>
      <c r="D62">
        <v>0.7</v>
      </c>
      <c r="E62">
        <v>0.35</v>
      </c>
      <c r="F62">
        <f t="shared" si="35"/>
        <v>1.0499999999999998</v>
      </c>
      <c r="G62">
        <f t="shared" si="36"/>
        <v>1</v>
      </c>
      <c r="H62">
        <f t="shared" si="37"/>
        <v>0</v>
      </c>
      <c r="I62">
        <f t="shared" si="38"/>
        <v>0.7</v>
      </c>
      <c r="J62">
        <f t="shared" si="39"/>
        <v>0.35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:B19"/>
  <sheetViews>
    <sheetView workbookViewId="0">
      <selection activeCell="C27" sqref="C27"/>
    </sheetView>
  </sheetViews>
  <sheetFormatPr defaultRowHeight="15" x14ac:dyDescent="0.25"/>
  <cols>
    <col min="1" max="16384" width="9.140625" style="2"/>
  </cols>
  <sheetData>
    <row r="13" spans="2:2" ht="15.75" x14ac:dyDescent="0.25">
      <c r="B13" s="12" t="s">
        <v>18</v>
      </c>
    </row>
    <row r="14" spans="2:2" ht="15.75" x14ac:dyDescent="0.25">
      <c r="B14" s="12"/>
    </row>
    <row r="15" spans="2:2" ht="15.75" x14ac:dyDescent="0.25">
      <c r="B15" s="12" t="s">
        <v>19</v>
      </c>
    </row>
    <row r="17" spans="2:2" ht="15.75" x14ac:dyDescent="0.25">
      <c r="B17" s="12" t="s">
        <v>21</v>
      </c>
    </row>
    <row r="19" spans="2:2" ht="15.75" x14ac:dyDescent="0.25">
      <c r="B19" s="12" t="s"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3" sqref="I3"/>
    </sheetView>
  </sheetViews>
  <sheetFormatPr defaultRowHeight="15" x14ac:dyDescent="0.25"/>
  <cols>
    <col min="9" max="9" width="13.85546875" bestFit="1" customWidth="1"/>
  </cols>
  <sheetData>
    <row r="1" spans="1:13" ht="15.75" thickBot="1" x14ac:dyDescent="0.3">
      <c r="B1" s="1" t="s">
        <v>6</v>
      </c>
      <c r="C1" s="1" t="s">
        <v>6</v>
      </c>
      <c r="D1" s="1" t="s">
        <v>7</v>
      </c>
      <c r="E1" s="1" t="s">
        <v>13</v>
      </c>
      <c r="F1" s="1"/>
      <c r="G1" s="1"/>
      <c r="H1" s="1"/>
      <c r="I1" s="1"/>
      <c r="J1" s="1"/>
      <c r="K1" s="1"/>
      <c r="L1" s="1" t="s">
        <v>12</v>
      </c>
    </row>
    <row r="2" spans="1:13" x14ac:dyDescent="0.25">
      <c r="A2" s="3" t="s">
        <v>14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8</v>
      </c>
      <c r="H2" s="7" t="s">
        <v>9</v>
      </c>
      <c r="I2" s="7" t="s">
        <v>11</v>
      </c>
      <c r="J2" s="7" t="s">
        <v>5</v>
      </c>
      <c r="K2" s="7" t="s">
        <v>10</v>
      </c>
      <c r="L2" s="7" t="s">
        <v>3</v>
      </c>
      <c r="M2" s="8" t="s">
        <v>4</v>
      </c>
    </row>
    <row r="3" spans="1:13" x14ac:dyDescent="0.25">
      <c r="A3" s="4">
        <v>1</v>
      </c>
      <c r="B3" s="6">
        <v>0</v>
      </c>
      <c r="C3" s="6">
        <v>0</v>
      </c>
      <c r="D3" s="6">
        <v>0</v>
      </c>
      <c r="E3" s="6">
        <v>0.1</v>
      </c>
      <c r="F3" s="6">
        <v>0.3</v>
      </c>
      <c r="G3" s="6">
        <f t="shared" ref="G3:G14" si="0">B3*E3</f>
        <v>0</v>
      </c>
      <c r="H3" s="6">
        <f t="shared" ref="H3:H14" si="1">C3*F3</f>
        <v>0</v>
      </c>
      <c r="I3" s="6">
        <f t="shared" ref="I3:I14" si="2">SUM(G3:H3)</f>
        <v>0</v>
      </c>
      <c r="J3" s="6">
        <f t="shared" ref="J3:J14" si="3">IF(I3&gt;0.5,1,0)</f>
        <v>0</v>
      </c>
      <c r="K3" s="6">
        <f t="shared" ref="K3:K14" si="4">D3-J3</f>
        <v>0</v>
      </c>
      <c r="L3" s="6">
        <f t="shared" ref="L3:L14" si="5">E3+0.2*(K3)*B3</f>
        <v>0.1</v>
      </c>
      <c r="M3" s="9">
        <f t="shared" ref="M3:M14" si="6">F3+0.2*(K3)*C3</f>
        <v>0.3</v>
      </c>
    </row>
    <row r="4" spans="1:13" x14ac:dyDescent="0.25">
      <c r="A4" s="4"/>
      <c r="B4" s="6">
        <v>0</v>
      </c>
      <c r="C4" s="6">
        <v>1</v>
      </c>
      <c r="D4" s="6">
        <v>1</v>
      </c>
      <c r="E4" s="6">
        <v>0.1</v>
      </c>
      <c r="F4" s="6">
        <v>0.3</v>
      </c>
      <c r="G4" s="6">
        <f t="shared" si="0"/>
        <v>0</v>
      </c>
      <c r="H4" s="6">
        <f t="shared" si="1"/>
        <v>0.3</v>
      </c>
      <c r="I4" s="6">
        <f t="shared" si="2"/>
        <v>0.3</v>
      </c>
      <c r="J4" s="6">
        <f t="shared" si="3"/>
        <v>0</v>
      </c>
      <c r="K4" s="6">
        <f t="shared" si="4"/>
        <v>1</v>
      </c>
      <c r="L4" s="6">
        <f t="shared" si="5"/>
        <v>0.1</v>
      </c>
      <c r="M4" s="9">
        <f t="shared" si="6"/>
        <v>0.5</v>
      </c>
    </row>
    <row r="5" spans="1:13" x14ac:dyDescent="0.25">
      <c r="A5" s="4"/>
      <c r="B5" s="6">
        <v>1</v>
      </c>
      <c r="C5" s="6">
        <v>0</v>
      </c>
      <c r="D5" s="6">
        <v>1</v>
      </c>
      <c r="E5" s="6">
        <v>0.1</v>
      </c>
      <c r="F5" s="6">
        <v>0.5</v>
      </c>
      <c r="G5" s="6">
        <f t="shared" si="0"/>
        <v>0.1</v>
      </c>
      <c r="H5" s="6">
        <f t="shared" si="1"/>
        <v>0</v>
      </c>
      <c r="I5" s="6">
        <f t="shared" si="2"/>
        <v>0.1</v>
      </c>
      <c r="J5" s="6">
        <f t="shared" si="3"/>
        <v>0</v>
      </c>
      <c r="K5" s="6">
        <f t="shared" si="4"/>
        <v>1</v>
      </c>
      <c r="L5" s="6">
        <f t="shared" si="5"/>
        <v>0.30000000000000004</v>
      </c>
      <c r="M5" s="9">
        <f t="shared" si="6"/>
        <v>0.5</v>
      </c>
    </row>
    <row r="6" spans="1:13" ht="15.75" thickBot="1" x14ac:dyDescent="0.3">
      <c r="A6" s="5"/>
      <c r="B6" s="10">
        <v>1</v>
      </c>
      <c r="C6" s="10">
        <v>1</v>
      </c>
      <c r="D6" s="10">
        <v>1</v>
      </c>
      <c r="E6" s="10">
        <v>0.3</v>
      </c>
      <c r="F6" s="10">
        <v>0.5</v>
      </c>
      <c r="G6" s="10">
        <f t="shared" si="0"/>
        <v>0.3</v>
      </c>
      <c r="H6" s="10">
        <f t="shared" si="1"/>
        <v>0.5</v>
      </c>
      <c r="I6" s="10">
        <f t="shared" si="2"/>
        <v>0.8</v>
      </c>
      <c r="J6" s="10">
        <f t="shared" si="3"/>
        <v>1</v>
      </c>
      <c r="K6" s="10">
        <f t="shared" si="4"/>
        <v>0</v>
      </c>
      <c r="L6" s="10">
        <f t="shared" si="5"/>
        <v>0.3</v>
      </c>
      <c r="M6" s="11">
        <f t="shared" si="6"/>
        <v>0.5</v>
      </c>
    </row>
    <row r="7" spans="1:13" x14ac:dyDescent="0.25">
      <c r="A7" s="3">
        <v>2</v>
      </c>
      <c r="B7" s="7">
        <v>0</v>
      </c>
      <c r="C7" s="7">
        <v>0</v>
      </c>
      <c r="D7" s="7">
        <v>0</v>
      </c>
      <c r="E7" s="7">
        <f t="shared" ref="E7:E15" si="7">L3</f>
        <v>0.1</v>
      </c>
      <c r="F7" s="7">
        <f t="shared" ref="F7:F15" si="8">M3</f>
        <v>0.3</v>
      </c>
      <c r="G7" s="7">
        <f t="shared" si="0"/>
        <v>0</v>
      </c>
      <c r="H7" s="7">
        <f t="shared" si="1"/>
        <v>0</v>
      </c>
      <c r="I7" s="7">
        <f t="shared" si="2"/>
        <v>0</v>
      </c>
      <c r="J7" s="7">
        <f t="shared" si="3"/>
        <v>0</v>
      </c>
      <c r="K7" s="7">
        <f t="shared" si="4"/>
        <v>0</v>
      </c>
      <c r="L7" s="7">
        <f t="shared" si="5"/>
        <v>0.1</v>
      </c>
      <c r="M7" s="8">
        <f t="shared" si="6"/>
        <v>0.3</v>
      </c>
    </row>
    <row r="8" spans="1:13" x14ac:dyDescent="0.25">
      <c r="A8" s="4"/>
      <c r="B8" s="6">
        <v>0</v>
      </c>
      <c r="C8" s="6">
        <v>1</v>
      </c>
      <c r="D8" s="6">
        <v>1</v>
      </c>
      <c r="E8" s="6">
        <f t="shared" si="7"/>
        <v>0.1</v>
      </c>
      <c r="F8" s="6">
        <f t="shared" si="8"/>
        <v>0.5</v>
      </c>
      <c r="G8" s="6">
        <f t="shared" si="0"/>
        <v>0</v>
      </c>
      <c r="H8" s="6">
        <f t="shared" si="1"/>
        <v>0.5</v>
      </c>
      <c r="I8" s="6">
        <f t="shared" si="2"/>
        <v>0.5</v>
      </c>
      <c r="J8" s="6">
        <f t="shared" si="3"/>
        <v>0</v>
      </c>
      <c r="K8" s="6">
        <f t="shared" si="4"/>
        <v>1</v>
      </c>
      <c r="L8" s="6">
        <f t="shared" si="5"/>
        <v>0.1</v>
      </c>
      <c r="M8" s="9">
        <f t="shared" si="6"/>
        <v>0.7</v>
      </c>
    </row>
    <row r="9" spans="1:13" x14ac:dyDescent="0.25">
      <c r="A9" s="4"/>
      <c r="B9" s="6">
        <v>1</v>
      </c>
      <c r="C9" s="6">
        <v>0</v>
      </c>
      <c r="D9" s="6">
        <v>1</v>
      </c>
      <c r="E9" s="6">
        <f t="shared" si="7"/>
        <v>0.30000000000000004</v>
      </c>
      <c r="F9" s="6">
        <f t="shared" si="8"/>
        <v>0.5</v>
      </c>
      <c r="G9" s="6">
        <f t="shared" si="0"/>
        <v>0.30000000000000004</v>
      </c>
      <c r="H9" s="6">
        <f t="shared" si="1"/>
        <v>0</v>
      </c>
      <c r="I9" s="6">
        <f t="shared" si="2"/>
        <v>0.30000000000000004</v>
      </c>
      <c r="J9" s="6">
        <f t="shared" si="3"/>
        <v>0</v>
      </c>
      <c r="K9" s="6">
        <f t="shared" si="4"/>
        <v>1</v>
      </c>
      <c r="L9" s="6">
        <f t="shared" si="5"/>
        <v>0.5</v>
      </c>
      <c r="M9" s="9">
        <f t="shared" si="6"/>
        <v>0.5</v>
      </c>
    </row>
    <row r="10" spans="1:13" ht="15.75" thickBot="1" x14ac:dyDescent="0.3">
      <c r="A10" s="5"/>
      <c r="B10" s="10">
        <v>1</v>
      </c>
      <c r="C10" s="10">
        <v>1</v>
      </c>
      <c r="D10" s="10">
        <v>1</v>
      </c>
      <c r="E10" s="10">
        <f t="shared" si="7"/>
        <v>0.3</v>
      </c>
      <c r="F10" s="10">
        <f t="shared" si="8"/>
        <v>0.5</v>
      </c>
      <c r="G10" s="10">
        <f t="shared" si="0"/>
        <v>0.3</v>
      </c>
      <c r="H10" s="10">
        <f t="shared" si="1"/>
        <v>0.5</v>
      </c>
      <c r="I10" s="10">
        <f t="shared" si="2"/>
        <v>0.8</v>
      </c>
      <c r="J10" s="10">
        <f t="shared" si="3"/>
        <v>1</v>
      </c>
      <c r="K10" s="10">
        <f t="shared" si="4"/>
        <v>0</v>
      </c>
      <c r="L10" s="10">
        <f t="shared" si="5"/>
        <v>0.3</v>
      </c>
      <c r="M10" s="11">
        <f t="shared" si="6"/>
        <v>0.5</v>
      </c>
    </row>
    <row r="11" spans="1:13" x14ac:dyDescent="0.25">
      <c r="A11" s="3">
        <v>3</v>
      </c>
      <c r="B11" s="7">
        <v>0</v>
      </c>
      <c r="C11" s="7">
        <v>0</v>
      </c>
      <c r="D11" s="7">
        <v>0</v>
      </c>
      <c r="E11" s="7">
        <f t="shared" si="7"/>
        <v>0.1</v>
      </c>
      <c r="F11" s="7">
        <f t="shared" si="8"/>
        <v>0.3</v>
      </c>
      <c r="G11" s="7">
        <f t="shared" si="0"/>
        <v>0</v>
      </c>
      <c r="H11" s="7">
        <f t="shared" si="1"/>
        <v>0</v>
      </c>
      <c r="I11" s="7">
        <f t="shared" si="2"/>
        <v>0</v>
      </c>
      <c r="J11" s="7">
        <f t="shared" si="3"/>
        <v>0</v>
      </c>
      <c r="K11" s="7">
        <f t="shared" si="4"/>
        <v>0</v>
      </c>
      <c r="L11" s="7">
        <f t="shared" si="5"/>
        <v>0.1</v>
      </c>
      <c r="M11" s="8">
        <f t="shared" si="6"/>
        <v>0.3</v>
      </c>
    </row>
    <row r="12" spans="1:13" x14ac:dyDescent="0.25">
      <c r="A12" s="4"/>
      <c r="B12" s="6">
        <v>0</v>
      </c>
      <c r="C12" s="6">
        <v>1</v>
      </c>
      <c r="D12" s="6">
        <v>1</v>
      </c>
      <c r="E12" s="6">
        <f t="shared" si="7"/>
        <v>0.1</v>
      </c>
      <c r="F12" s="6">
        <f t="shared" si="8"/>
        <v>0.7</v>
      </c>
      <c r="G12" s="6">
        <f t="shared" si="0"/>
        <v>0</v>
      </c>
      <c r="H12" s="6">
        <f t="shared" si="1"/>
        <v>0.7</v>
      </c>
      <c r="I12" s="6">
        <f t="shared" si="2"/>
        <v>0.7</v>
      </c>
      <c r="J12" s="6">
        <f t="shared" si="3"/>
        <v>1</v>
      </c>
      <c r="K12" s="6">
        <f t="shared" si="4"/>
        <v>0</v>
      </c>
      <c r="L12" s="6">
        <f t="shared" si="5"/>
        <v>0.1</v>
      </c>
      <c r="M12" s="9">
        <f t="shared" si="6"/>
        <v>0.7</v>
      </c>
    </row>
    <row r="13" spans="1:13" x14ac:dyDescent="0.25">
      <c r="A13" s="4"/>
      <c r="B13" s="6">
        <v>1</v>
      </c>
      <c r="C13" s="6">
        <v>0</v>
      </c>
      <c r="D13" s="6">
        <v>1</v>
      </c>
      <c r="E13" s="6">
        <f t="shared" si="7"/>
        <v>0.5</v>
      </c>
      <c r="F13" s="6">
        <f t="shared" si="8"/>
        <v>0.5</v>
      </c>
      <c r="G13" s="6">
        <f t="shared" si="0"/>
        <v>0.5</v>
      </c>
      <c r="H13" s="6">
        <f t="shared" si="1"/>
        <v>0</v>
      </c>
      <c r="I13" s="6">
        <f t="shared" si="2"/>
        <v>0.5</v>
      </c>
      <c r="J13" s="6">
        <f t="shared" si="3"/>
        <v>0</v>
      </c>
      <c r="K13" s="6">
        <f t="shared" si="4"/>
        <v>1</v>
      </c>
      <c r="L13" s="6">
        <f t="shared" si="5"/>
        <v>0.7</v>
      </c>
      <c r="M13" s="9">
        <f t="shared" si="6"/>
        <v>0.5</v>
      </c>
    </row>
    <row r="14" spans="1:13" ht="15.75" thickBot="1" x14ac:dyDescent="0.3">
      <c r="A14" s="5"/>
      <c r="B14" s="10">
        <v>1</v>
      </c>
      <c r="C14" s="10">
        <v>1</v>
      </c>
      <c r="D14" s="10">
        <v>1</v>
      </c>
      <c r="E14" s="10">
        <f t="shared" si="7"/>
        <v>0.3</v>
      </c>
      <c r="F14" s="10">
        <f t="shared" si="8"/>
        <v>0.5</v>
      </c>
      <c r="G14" s="10">
        <f t="shared" si="0"/>
        <v>0.3</v>
      </c>
      <c r="H14" s="10">
        <f t="shared" si="1"/>
        <v>0.5</v>
      </c>
      <c r="I14" s="10">
        <f t="shared" si="2"/>
        <v>0.8</v>
      </c>
      <c r="J14" s="10">
        <f t="shared" si="3"/>
        <v>1</v>
      </c>
      <c r="K14" s="10">
        <f t="shared" si="4"/>
        <v>0</v>
      </c>
      <c r="L14" s="10">
        <f t="shared" si="5"/>
        <v>0.3</v>
      </c>
      <c r="M14" s="11">
        <f t="shared" si="6"/>
        <v>0.5</v>
      </c>
    </row>
    <row r="15" spans="1:13" x14ac:dyDescent="0.25">
      <c r="A15" s="4">
        <v>4</v>
      </c>
      <c r="B15" s="6">
        <v>0</v>
      </c>
      <c r="C15" s="6">
        <v>0</v>
      </c>
      <c r="D15" s="6">
        <v>0</v>
      </c>
      <c r="E15" s="6">
        <f t="shared" si="7"/>
        <v>0.1</v>
      </c>
      <c r="F15" s="6">
        <f t="shared" si="8"/>
        <v>0.3</v>
      </c>
      <c r="G15" s="6">
        <f t="shared" ref="G15:G18" si="9">B15*E15</f>
        <v>0</v>
      </c>
      <c r="H15" s="6">
        <f t="shared" ref="H15:H18" si="10">C15*F15</f>
        <v>0</v>
      </c>
      <c r="I15" s="6">
        <f t="shared" ref="I15:I18" si="11">SUM(G15:H15)</f>
        <v>0</v>
      </c>
      <c r="J15" s="6">
        <f t="shared" ref="J15:J18" si="12">IF(I15&gt;0.5,1,0)</f>
        <v>0</v>
      </c>
      <c r="K15" s="6">
        <f t="shared" ref="K15:K18" si="13">D15-J15</f>
        <v>0</v>
      </c>
      <c r="L15" s="6">
        <f t="shared" ref="L15:L18" si="14">E15+0.2*(K15)*B15</f>
        <v>0.1</v>
      </c>
      <c r="M15" s="9">
        <f t="shared" ref="M15:M18" si="15">F15+0.2*(K15)*C15</f>
        <v>0.3</v>
      </c>
    </row>
    <row r="16" spans="1:13" x14ac:dyDescent="0.25">
      <c r="A16" s="4"/>
      <c r="B16" s="6">
        <v>0</v>
      </c>
      <c r="C16" s="6">
        <v>1</v>
      </c>
      <c r="D16" s="6">
        <v>1</v>
      </c>
      <c r="E16" s="6">
        <f t="shared" ref="E16:F16" si="16">L12</f>
        <v>0.1</v>
      </c>
      <c r="F16" s="6">
        <f t="shared" si="16"/>
        <v>0.7</v>
      </c>
      <c r="G16" s="6">
        <f t="shared" si="9"/>
        <v>0</v>
      </c>
      <c r="H16" s="6">
        <f t="shared" si="10"/>
        <v>0.7</v>
      </c>
      <c r="I16" s="6">
        <f t="shared" si="11"/>
        <v>0.7</v>
      </c>
      <c r="J16" s="6">
        <f t="shared" si="12"/>
        <v>1</v>
      </c>
      <c r="K16" s="6">
        <f t="shared" si="13"/>
        <v>0</v>
      </c>
      <c r="L16" s="6">
        <f t="shared" si="14"/>
        <v>0.1</v>
      </c>
      <c r="M16" s="9">
        <f t="shared" si="15"/>
        <v>0.7</v>
      </c>
    </row>
    <row r="17" spans="1:13" x14ac:dyDescent="0.25">
      <c r="A17" s="4"/>
      <c r="B17" s="6">
        <v>1</v>
      </c>
      <c r="C17" s="6">
        <v>0</v>
      </c>
      <c r="D17" s="6">
        <v>1</v>
      </c>
      <c r="E17" s="6">
        <f t="shared" ref="E17:F17" si="17">L13</f>
        <v>0.7</v>
      </c>
      <c r="F17" s="6">
        <f t="shared" si="17"/>
        <v>0.5</v>
      </c>
      <c r="G17" s="6">
        <f t="shared" si="9"/>
        <v>0.7</v>
      </c>
      <c r="H17" s="6">
        <f t="shared" si="10"/>
        <v>0</v>
      </c>
      <c r="I17" s="6">
        <f t="shared" si="11"/>
        <v>0.7</v>
      </c>
      <c r="J17" s="6">
        <f t="shared" si="12"/>
        <v>1</v>
      </c>
      <c r="K17" s="6">
        <f t="shared" si="13"/>
        <v>0</v>
      </c>
      <c r="L17" s="6">
        <f t="shared" si="14"/>
        <v>0.7</v>
      </c>
      <c r="M17" s="9">
        <f t="shared" si="15"/>
        <v>0.5</v>
      </c>
    </row>
    <row r="18" spans="1:13" ht="15.75" thickBot="1" x14ac:dyDescent="0.3">
      <c r="A18" s="5"/>
      <c r="B18" s="10">
        <v>1</v>
      </c>
      <c r="C18" s="10">
        <v>1</v>
      </c>
      <c r="D18" s="10">
        <v>1</v>
      </c>
      <c r="E18" s="10">
        <f t="shared" ref="E18:F18" si="18">L14</f>
        <v>0.3</v>
      </c>
      <c r="F18" s="10">
        <f t="shared" si="18"/>
        <v>0.5</v>
      </c>
      <c r="G18" s="10">
        <f t="shared" si="9"/>
        <v>0.3</v>
      </c>
      <c r="H18" s="10">
        <f t="shared" si="10"/>
        <v>0.5</v>
      </c>
      <c r="I18" s="10">
        <f t="shared" si="11"/>
        <v>0.8</v>
      </c>
      <c r="J18" s="10">
        <f t="shared" si="12"/>
        <v>1</v>
      </c>
      <c r="K18" s="10">
        <f t="shared" si="13"/>
        <v>0</v>
      </c>
      <c r="L18" s="10">
        <f t="shared" si="14"/>
        <v>0.3</v>
      </c>
      <c r="M18" s="11">
        <f t="shared" si="15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E5" sqref="E5"/>
    </sheetView>
  </sheetViews>
  <sheetFormatPr defaultRowHeight="15" x14ac:dyDescent="0.25"/>
  <cols>
    <col min="1" max="1" width="5" bestFit="1" customWidth="1"/>
    <col min="2" max="3" width="5.7109375" bestFit="1" customWidth="1"/>
    <col min="4" max="4" width="7" bestFit="1" customWidth="1"/>
    <col min="5" max="5" width="6.140625" bestFit="1" customWidth="1"/>
    <col min="6" max="6" width="12" bestFit="1" customWidth="1"/>
    <col min="7" max="8" width="5.85546875" bestFit="1" customWidth="1"/>
    <col min="9" max="9" width="13.85546875" bestFit="1" customWidth="1"/>
    <col min="10" max="10" width="2" bestFit="1" customWidth="1"/>
    <col min="11" max="11" width="5.7109375" bestFit="1" customWidth="1"/>
    <col min="12" max="12" width="5.28515625" bestFit="1" customWidth="1"/>
    <col min="13" max="13" width="4" bestFit="1" customWidth="1"/>
  </cols>
  <sheetData>
    <row r="1" spans="1:13" ht="15.75" thickBot="1" x14ac:dyDescent="0.3">
      <c r="B1" s="1" t="s">
        <v>6</v>
      </c>
      <c r="C1" s="1" t="s">
        <v>6</v>
      </c>
      <c r="D1" s="1" t="s">
        <v>7</v>
      </c>
      <c r="E1" s="1" t="s">
        <v>13</v>
      </c>
      <c r="F1" s="1"/>
      <c r="G1" s="1"/>
      <c r="H1" s="1"/>
      <c r="I1" s="1"/>
      <c r="J1" s="1"/>
      <c r="K1" s="1"/>
      <c r="L1" s="1" t="s">
        <v>12</v>
      </c>
    </row>
    <row r="2" spans="1:13" x14ac:dyDescent="0.25">
      <c r="A2" s="3" t="s">
        <v>14</v>
      </c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8</v>
      </c>
      <c r="H2" s="7" t="s">
        <v>9</v>
      </c>
      <c r="I2" s="7" t="s">
        <v>11</v>
      </c>
      <c r="J2" s="7" t="s">
        <v>5</v>
      </c>
      <c r="K2" s="7" t="s">
        <v>10</v>
      </c>
      <c r="L2" s="7" t="s">
        <v>3</v>
      </c>
      <c r="M2" s="8" t="s">
        <v>4</v>
      </c>
    </row>
    <row r="3" spans="1:13" x14ac:dyDescent="0.25">
      <c r="A3" s="4">
        <v>1</v>
      </c>
      <c r="B3" s="6">
        <v>0</v>
      </c>
      <c r="C3" s="6">
        <v>0</v>
      </c>
      <c r="D3" s="6">
        <v>0</v>
      </c>
      <c r="E3" s="6">
        <f ca="1">RAND()</f>
        <v>0.54349659975227183</v>
      </c>
      <c r="F3" s="6">
        <f ca="1">RAND()</f>
        <v>0.84836073803406387</v>
      </c>
      <c r="G3" s="6">
        <f t="shared" ref="G3:H18" ca="1" si="0">B3*E3</f>
        <v>0</v>
      </c>
      <c r="H3" s="6">
        <f t="shared" ca="1" si="0"/>
        <v>0</v>
      </c>
      <c r="I3" s="6">
        <f t="shared" ref="I3:I14" ca="1" si="1">SUM(G3:H3)</f>
        <v>0</v>
      </c>
      <c r="J3" s="6">
        <f t="shared" ref="J3:J18" ca="1" si="2">IF(I3&gt;0.5,1,0)</f>
        <v>0</v>
      </c>
      <c r="K3" s="6">
        <f t="shared" ref="K3:K18" ca="1" si="3">D3-J3</f>
        <v>0</v>
      </c>
      <c r="L3" s="6">
        <f t="shared" ref="L3:L18" ca="1" si="4">E3+0.2*(K3)*B3</f>
        <v>0.54349659975227183</v>
      </c>
      <c r="M3" s="9">
        <f t="shared" ref="M3:M18" ca="1" si="5">F3+0.2*(K3)*C3</f>
        <v>0.84836073803406387</v>
      </c>
    </row>
    <row r="4" spans="1:13" x14ac:dyDescent="0.25">
      <c r="A4" s="4"/>
      <c r="B4" s="6">
        <v>0</v>
      </c>
      <c r="C4" s="6">
        <v>1</v>
      </c>
      <c r="D4" s="6">
        <v>1</v>
      </c>
      <c r="E4" s="6">
        <f t="shared" ref="E4:F6" ca="1" si="6">RAND()</f>
        <v>0.33238776085386434</v>
      </c>
      <c r="F4" s="6">
        <f t="shared" ca="1" si="6"/>
        <v>0.36188577379425668</v>
      </c>
      <c r="G4" s="6">
        <f t="shared" ca="1" si="0"/>
        <v>0</v>
      </c>
      <c r="H4" s="6">
        <f t="shared" ca="1" si="0"/>
        <v>0.36188577379425668</v>
      </c>
      <c r="I4" s="6">
        <f t="shared" ca="1" si="1"/>
        <v>0.36188577379425668</v>
      </c>
      <c r="J4" s="6">
        <f t="shared" ca="1" si="2"/>
        <v>0</v>
      </c>
      <c r="K4" s="6">
        <f t="shared" ca="1" si="3"/>
        <v>1</v>
      </c>
      <c r="L4" s="6">
        <f t="shared" ca="1" si="4"/>
        <v>0.33238776085386434</v>
      </c>
      <c r="M4" s="9">
        <f t="shared" ca="1" si="5"/>
        <v>0.56188577379425664</v>
      </c>
    </row>
    <row r="5" spans="1:13" x14ac:dyDescent="0.25">
      <c r="A5" s="4"/>
      <c r="B5" s="6">
        <v>1</v>
      </c>
      <c r="C5" s="6">
        <v>0</v>
      </c>
      <c r="D5" s="6">
        <v>1</v>
      </c>
      <c r="E5" s="6">
        <f t="shared" ca="1" si="6"/>
        <v>0.19606616629878637</v>
      </c>
      <c r="F5" s="6">
        <f t="shared" ca="1" si="6"/>
        <v>0.3854194041589003</v>
      </c>
      <c r="G5" s="6">
        <f t="shared" ca="1" si="0"/>
        <v>0.19606616629878637</v>
      </c>
      <c r="H5" s="6">
        <f t="shared" ca="1" si="0"/>
        <v>0</v>
      </c>
      <c r="I5" s="6">
        <f t="shared" ca="1" si="1"/>
        <v>0.19606616629878637</v>
      </c>
      <c r="J5" s="6">
        <f t="shared" ca="1" si="2"/>
        <v>0</v>
      </c>
      <c r="K5" s="6">
        <f t="shared" ca="1" si="3"/>
        <v>1</v>
      </c>
      <c r="L5" s="6">
        <f t="shared" ca="1" si="4"/>
        <v>0.39606616629878638</v>
      </c>
      <c r="M5" s="9">
        <f t="shared" ca="1" si="5"/>
        <v>0.3854194041589003</v>
      </c>
    </row>
    <row r="6" spans="1:13" ht="15.75" thickBot="1" x14ac:dyDescent="0.3">
      <c r="A6" s="5"/>
      <c r="B6" s="10">
        <v>1</v>
      </c>
      <c r="C6" s="10">
        <v>1</v>
      </c>
      <c r="D6" s="10">
        <v>1</v>
      </c>
      <c r="E6" s="6">
        <f t="shared" ca="1" si="6"/>
        <v>0.87580288300233788</v>
      </c>
      <c r="F6" s="6">
        <f t="shared" ca="1" si="6"/>
        <v>0.71410843351449405</v>
      </c>
      <c r="G6" s="10">
        <f t="shared" ca="1" si="0"/>
        <v>0.87580288300233788</v>
      </c>
      <c r="H6" s="10">
        <f t="shared" ca="1" si="0"/>
        <v>0.71410843351449405</v>
      </c>
      <c r="I6" s="10">
        <f t="shared" ca="1" si="1"/>
        <v>1.5899113165168319</v>
      </c>
      <c r="J6" s="10">
        <f t="shared" ca="1" si="2"/>
        <v>1</v>
      </c>
      <c r="K6" s="10">
        <f t="shared" ca="1" si="3"/>
        <v>0</v>
      </c>
      <c r="L6" s="10">
        <f t="shared" ca="1" si="4"/>
        <v>0.87580288300233788</v>
      </c>
      <c r="M6" s="11">
        <f t="shared" ca="1" si="5"/>
        <v>0.71410843351449405</v>
      </c>
    </row>
    <row r="7" spans="1:13" x14ac:dyDescent="0.25">
      <c r="A7" s="3">
        <v>2</v>
      </c>
      <c r="B7" s="7">
        <v>0</v>
      </c>
      <c r="C7" s="7">
        <v>0</v>
      </c>
      <c r="D7" s="7">
        <v>0</v>
      </c>
      <c r="E7" s="7">
        <f t="shared" ref="E7:F18" ca="1" si="7">L3</f>
        <v>0.54349659975227183</v>
      </c>
      <c r="F7" s="7">
        <f t="shared" ca="1" si="7"/>
        <v>0.84836073803406387</v>
      </c>
      <c r="G7" s="7">
        <f t="shared" ca="1" si="0"/>
        <v>0</v>
      </c>
      <c r="H7" s="7">
        <f t="shared" ca="1" si="0"/>
        <v>0</v>
      </c>
      <c r="I7" s="7">
        <f t="shared" ca="1" si="1"/>
        <v>0</v>
      </c>
      <c r="J7" s="7">
        <f t="shared" ca="1" si="2"/>
        <v>0</v>
      </c>
      <c r="K7" s="7">
        <f t="shared" ca="1" si="3"/>
        <v>0</v>
      </c>
      <c r="L7" s="7">
        <f t="shared" ca="1" si="4"/>
        <v>0.54349659975227183</v>
      </c>
      <c r="M7" s="8">
        <f t="shared" ca="1" si="5"/>
        <v>0.84836073803406387</v>
      </c>
    </row>
    <row r="8" spans="1:13" x14ac:dyDescent="0.25">
      <c r="A8" s="4"/>
      <c r="B8" s="6">
        <v>0</v>
      </c>
      <c r="C8" s="6">
        <v>1</v>
      </c>
      <c r="D8" s="6">
        <v>1</v>
      </c>
      <c r="E8" s="6">
        <f t="shared" ca="1" si="7"/>
        <v>0.33238776085386434</v>
      </c>
      <c r="F8" s="6">
        <f t="shared" ca="1" si="7"/>
        <v>0.56188577379425664</v>
      </c>
      <c r="G8" s="6">
        <f t="shared" ca="1" si="0"/>
        <v>0</v>
      </c>
      <c r="H8" s="6">
        <f t="shared" ca="1" si="0"/>
        <v>0.56188577379425664</v>
      </c>
      <c r="I8" s="6">
        <f t="shared" ca="1" si="1"/>
        <v>0.56188577379425664</v>
      </c>
      <c r="J8" s="6">
        <f t="shared" ca="1" si="2"/>
        <v>1</v>
      </c>
      <c r="K8" s="6">
        <f t="shared" ca="1" si="3"/>
        <v>0</v>
      </c>
      <c r="L8" s="6">
        <f t="shared" ca="1" si="4"/>
        <v>0.33238776085386434</v>
      </c>
      <c r="M8" s="9">
        <f t="shared" ca="1" si="5"/>
        <v>0.56188577379425664</v>
      </c>
    </row>
    <row r="9" spans="1:13" x14ac:dyDescent="0.25">
      <c r="A9" s="4"/>
      <c r="B9" s="6">
        <v>1</v>
      </c>
      <c r="C9" s="6">
        <v>0</v>
      </c>
      <c r="D9" s="6">
        <v>1</v>
      </c>
      <c r="E9" s="6">
        <f t="shared" ca="1" si="7"/>
        <v>0.39606616629878638</v>
      </c>
      <c r="F9" s="6">
        <f t="shared" ca="1" si="7"/>
        <v>0.3854194041589003</v>
      </c>
      <c r="G9" s="6">
        <f t="shared" ca="1" si="0"/>
        <v>0.39606616629878638</v>
      </c>
      <c r="H9" s="6">
        <f t="shared" ca="1" si="0"/>
        <v>0</v>
      </c>
      <c r="I9" s="6">
        <f t="shared" ca="1" si="1"/>
        <v>0.39606616629878638</v>
      </c>
      <c r="J9" s="6">
        <f t="shared" ca="1" si="2"/>
        <v>0</v>
      </c>
      <c r="K9" s="6">
        <f t="shared" ca="1" si="3"/>
        <v>1</v>
      </c>
      <c r="L9" s="6">
        <f t="shared" ca="1" si="4"/>
        <v>0.59606616629878639</v>
      </c>
      <c r="M9" s="9">
        <f t="shared" ca="1" si="5"/>
        <v>0.3854194041589003</v>
      </c>
    </row>
    <row r="10" spans="1:13" ht="15.75" thickBot="1" x14ac:dyDescent="0.3">
      <c r="A10" s="5"/>
      <c r="B10" s="10">
        <v>1</v>
      </c>
      <c r="C10" s="10">
        <v>1</v>
      </c>
      <c r="D10" s="10">
        <v>1</v>
      </c>
      <c r="E10" s="10">
        <f t="shared" ca="1" si="7"/>
        <v>0.87580288300233788</v>
      </c>
      <c r="F10" s="10">
        <f t="shared" ca="1" si="7"/>
        <v>0.71410843351449405</v>
      </c>
      <c r="G10" s="10">
        <f t="shared" ca="1" si="0"/>
        <v>0.87580288300233788</v>
      </c>
      <c r="H10" s="10">
        <f t="shared" ca="1" si="0"/>
        <v>0.71410843351449405</v>
      </c>
      <c r="I10" s="10">
        <f t="shared" ca="1" si="1"/>
        <v>1.5899113165168319</v>
      </c>
      <c r="J10" s="10">
        <f t="shared" ca="1" si="2"/>
        <v>1</v>
      </c>
      <c r="K10" s="10">
        <f t="shared" ca="1" si="3"/>
        <v>0</v>
      </c>
      <c r="L10" s="10">
        <f t="shared" ca="1" si="4"/>
        <v>0.87580288300233788</v>
      </c>
      <c r="M10" s="11">
        <f t="shared" ca="1" si="5"/>
        <v>0.71410843351449405</v>
      </c>
    </row>
    <row r="11" spans="1:13" x14ac:dyDescent="0.25">
      <c r="A11" s="3">
        <v>3</v>
      </c>
      <c r="B11" s="7">
        <v>0</v>
      </c>
      <c r="C11" s="7">
        <v>0</v>
      </c>
      <c r="D11" s="7">
        <v>0</v>
      </c>
      <c r="E11" s="7">
        <f t="shared" ca="1" si="7"/>
        <v>0.54349659975227183</v>
      </c>
      <c r="F11" s="7">
        <f t="shared" ca="1" si="7"/>
        <v>0.84836073803406387</v>
      </c>
      <c r="G11" s="7">
        <f t="shared" ca="1" si="0"/>
        <v>0</v>
      </c>
      <c r="H11" s="7">
        <f t="shared" ca="1" si="0"/>
        <v>0</v>
      </c>
      <c r="I11" s="7">
        <f t="shared" ca="1" si="1"/>
        <v>0</v>
      </c>
      <c r="J11" s="7">
        <f t="shared" ca="1" si="2"/>
        <v>0</v>
      </c>
      <c r="K11" s="7">
        <f t="shared" ca="1" si="3"/>
        <v>0</v>
      </c>
      <c r="L11" s="7">
        <f t="shared" ca="1" si="4"/>
        <v>0.54349659975227183</v>
      </c>
      <c r="M11" s="8">
        <f t="shared" ca="1" si="5"/>
        <v>0.84836073803406387</v>
      </c>
    </row>
    <row r="12" spans="1:13" x14ac:dyDescent="0.25">
      <c r="A12" s="4"/>
      <c r="B12" s="6">
        <v>0</v>
      </c>
      <c r="C12" s="6">
        <v>1</v>
      </c>
      <c r="D12" s="6">
        <v>1</v>
      </c>
      <c r="E12" s="6">
        <f t="shared" ca="1" si="7"/>
        <v>0.33238776085386434</v>
      </c>
      <c r="F12" s="6">
        <f t="shared" ca="1" si="7"/>
        <v>0.56188577379425664</v>
      </c>
      <c r="G12" s="6">
        <f t="shared" ca="1" si="0"/>
        <v>0</v>
      </c>
      <c r="H12" s="6">
        <f t="shared" ca="1" si="0"/>
        <v>0.56188577379425664</v>
      </c>
      <c r="I12" s="6">
        <f t="shared" ca="1" si="1"/>
        <v>0.56188577379425664</v>
      </c>
      <c r="J12" s="6">
        <f t="shared" ca="1" si="2"/>
        <v>1</v>
      </c>
      <c r="K12" s="6">
        <f t="shared" ca="1" si="3"/>
        <v>0</v>
      </c>
      <c r="L12" s="6">
        <f t="shared" ca="1" si="4"/>
        <v>0.33238776085386434</v>
      </c>
      <c r="M12" s="9">
        <f t="shared" ca="1" si="5"/>
        <v>0.56188577379425664</v>
      </c>
    </row>
    <row r="13" spans="1:13" x14ac:dyDescent="0.25">
      <c r="A13" s="4"/>
      <c r="B13" s="6">
        <v>1</v>
      </c>
      <c r="C13" s="6">
        <v>0</v>
      </c>
      <c r="D13" s="6">
        <v>1</v>
      </c>
      <c r="E13" s="6">
        <f t="shared" ca="1" si="7"/>
        <v>0.59606616629878639</v>
      </c>
      <c r="F13" s="6">
        <f t="shared" ca="1" si="7"/>
        <v>0.3854194041589003</v>
      </c>
      <c r="G13" s="6">
        <f t="shared" ca="1" si="0"/>
        <v>0.59606616629878639</v>
      </c>
      <c r="H13" s="6">
        <f t="shared" ca="1" si="0"/>
        <v>0</v>
      </c>
      <c r="I13" s="6">
        <f t="shared" ca="1" si="1"/>
        <v>0.59606616629878639</v>
      </c>
      <c r="J13" s="6">
        <f t="shared" ca="1" si="2"/>
        <v>1</v>
      </c>
      <c r="K13" s="6">
        <f t="shared" ca="1" si="3"/>
        <v>0</v>
      </c>
      <c r="L13" s="6">
        <f t="shared" ca="1" si="4"/>
        <v>0.59606616629878639</v>
      </c>
      <c r="M13" s="9">
        <f t="shared" ca="1" si="5"/>
        <v>0.3854194041589003</v>
      </c>
    </row>
    <row r="14" spans="1:13" ht="15.75" thickBot="1" x14ac:dyDescent="0.3">
      <c r="A14" s="5"/>
      <c r="B14" s="10">
        <v>1</v>
      </c>
      <c r="C14" s="10">
        <v>1</v>
      </c>
      <c r="D14" s="10">
        <v>1</v>
      </c>
      <c r="E14" s="10">
        <f t="shared" ca="1" si="7"/>
        <v>0.87580288300233788</v>
      </c>
      <c r="F14" s="10">
        <f t="shared" ca="1" si="7"/>
        <v>0.71410843351449405</v>
      </c>
      <c r="G14" s="10">
        <f t="shared" ca="1" si="0"/>
        <v>0.87580288300233788</v>
      </c>
      <c r="H14" s="10">
        <f t="shared" ca="1" si="0"/>
        <v>0.71410843351449405</v>
      </c>
      <c r="I14" s="10">
        <f t="shared" ca="1" si="1"/>
        <v>1.5899113165168319</v>
      </c>
      <c r="J14" s="10">
        <f t="shared" ca="1" si="2"/>
        <v>1</v>
      </c>
      <c r="K14" s="10">
        <f t="shared" ca="1" si="3"/>
        <v>0</v>
      </c>
      <c r="L14" s="10">
        <f t="shared" ca="1" si="4"/>
        <v>0.87580288300233788</v>
      </c>
      <c r="M14" s="11">
        <f t="shared" ca="1" si="5"/>
        <v>0.71410843351449405</v>
      </c>
    </row>
    <row r="15" spans="1:13" x14ac:dyDescent="0.25">
      <c r="A15" s="4">
        <v>4</v>
      </c>
      <c r="B15" s="6">
        <v>0</v>
      </c>
      <c r="C15" s="6">
        <v>0</v>
      </c>
      <c r="D15" s="6">
        <v>0</v>
      </c>
      <c r="E15" s="6">
        <f t="shared" ca="1" si="7"/>
        <v>0.54349659975227183</v>
      </c>
      <c r="F15" s="6">
        <f t="shared" ca="1" si="7"/>
        <v>0.84836073803406387</v>
      </c>
      <c r="G15" s="6">
        <f t="shared" ca="1" si="0"/>
        <v>0</v>
      </c>
      <c r="H15" s="6">
        <f t="shared" ca="1" si="0"/>
        <v>0</v>
      </c>
      <c r="I15" s="6">
        <f t="shared" ref="I15:I18" ca="1" si="8">SUM(G15:H15)</f>
        <v>0</v>
      </c>
      <c r="J15" s="6">
        <f t="shared" ca="1" si="2"/>
        <v>0</v>
      </c>
      <c r="K15" s="6">
        <f t="shared" ca="1" si="3"/>
        <v>0</v>
      </c>
      <c r="L15" s="6">
        <f t="shared" ca="1" si="4"/>
        <v>0.54349659975227183</v>
      </c>
      <c r="M15" s="9">
        <f t="shared" ca="1" si="5"/>
        <v>0.84836073803406387</v>
      </c>
    </row>
    <row r="16" spans="1:13" x14ac:dyDescent="0.25">
      <c r="A16" s="4"/>
      <c r="B16" s="6">
        <v>0</v>
      </c>
      <c r="C16" s="6">
        <v>1</v>
      </c>
      <c r="D16" s="6">
        <v>1</v>
      </c>
      <c r="E16" s="6">
        <f t="shared" ca="1" si="7"/>
        <v>0.33238776085386434</v>
      </c>
      <c r="F16" s="6">
        <f t="shared" ca="1" si="7"/>
        <v>0.56188577379425664</v>
      </c>
      <c r="G16" s="6">
        <f t="shared" ca="1" si="0"/>
        <v>0</v>
      </c>
      <c r="H16" s="6">
        <f t="shared" ca="1" si="0"/>
        <v>0.56188577379425664</v>
      </c>
      <c r="I16" s="6">
        <f t="shared" ca="1" si="8"/>
        <v>0.56188577379425664</v>
      </c>
      <c r="J16" s="6">
        <f t="shared" ca="1" si="2"/>
        <v>1</v>
      </c>
      <c r="K16" s="6">
        <f t="shared" ca="1" si="3"/>
        <v>0</v>
      </c>
      <c r="L16" s="6">
        <f t="shared" ca="1" si="4"/>
        <v>0.33238776085386434</v>
      </c>
      <c r="M16" s="9">
        <f t="shared" ca="1" si="5"/>
        <v>0.56188577379425664</v>
      </c>
    </row>
    <row r="17" spans="1:13" x14ac:dyDescent="0.25">
      <c r="A17" s="4"/>
      <c r="B17" s="6">
        <v>1</v>
      </c>
      <c r="C17" s="6">
        <v>0</v>
      </c>
      <c r="D17" s="6">
        <v>1</v>
      </c>
      <c r="E17" s="6">
        <f t="shared" ca="1" si="7"/>
        <v>0.59606616629878639</v>
      </c>
      <c r="F17" s="6">
        <f t="shared" ca="1" si="7"/>
        <v>0.3854194041589003</v>
      </c>
      <c r="G17" s="6">
        <f t="shared" ca="1" si="0"/>
        <v>0.59606616629878639</v>
      </c>
      <c r="H17" s="6">
        <f t="shared" ca="1" si="0"/>
        <v>0</v>
      </c>
      <c r="I17" s="6">
        <f t="shared" ca="1" si="8"/>
        <v>0.59606616629878639</v>
      </c>
      <c r="J17" s="6">
        <f t="shared" ca="1" si="2"/>
        <v>1</v>
      </c>
      <c r="K17" s="6">
        <f t="shared" ca="1" si="3"/>
        <v>0</v>
      </c>
      <c r="L17" s="6">
        <f t="shared" ca="1" si="4"/>
        <v>0.59606616629878639</v>
      </c>
      <c r="M17" s="9">
        <f t="shared" ca="1" si="5"/>
        <v>0.3854194041589003</v>
      </c>
    </row>
    <row r="18" spans="1:13" ht="15.75" thickBot="1" x14ac:dyDescent="0.3">
      <c r="A18" s="5"/>
      <c r="B18" s="10">
        <v>1</v>
      </c>
      <c r="C18" s="10">
        <v>1</v>
      </c>
      <c r="D18" s="10">
        <v>1</v>
      </c>
      <c r="E18" s="10">
        <f t="shared" ca="1" si="7"/>
        <v>0.87580288300233788</v>
      </c>
      <c r="F18" s="10">
        <f t="shared" ca="1" si="7"/>
        <v>0.71410843351449405</v>
      </c>
      <c r="G18" s="10">
        <f t="shared" ca="1" si="0"/>
        <v>0.87580288300233788</v>
      </c>
      <c r="H18" s="10">
        <f t="shared" ca="1" si="0"/>
        <v>0.71410843351449405</v>
      </c>
      <c r="I18" s="10">
        <f t="shared" ca="1" si="8"/>
        <v>1.5899113165168319</v>
      </c>
      <c r="J18" s="10">
        <f t="shared" ca="1" si="2"/>
        <v>1</v>
      </c>
      <c r="K18" s="10">
        <f t="shared" ca="1" si="3"/>
        <v>0</v>
      </c>
      <c r="L18" s="10">
        <f t="shared" ca="1" si="4"/>
        <v>0.87580288300233788</v>
      </c>
      <c r="M18" s="11">
        <f t="shared" ca="1" si="5"/>
        <v>0.71410843351449405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PROBLEM</vt:lpstr>
      <vt:lpstr>STEPS</vt:lpstr>
      <vt:lpstr>ANN</vt:lpstr>
      <vt:lpstr>Sheet1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</dc:creator>
  <cp:lastModifiedBy>Islam Ebeid</cp:lastModifiedBy>
  <dcterms:created xsi:type="dcterms:W3CDTF">2008-12-04T04:13:45Z</dcterms:created>
  <dcterms:modified xsi:type="dcterms:W3CDTF">2012-11-20T17:52:34Z</dcterms:modified>
</cp:coreProperties>
</file>