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495"/>
  </bookViews>
  <sheets>
    <sheet name="市行后台" sheetId="1" r:id="rId1"/>
    <sheet name="县行" sheetId="2" r:id="rId2"/>
  </sheets>
  <definedNames>
    <definedName name="_xlnm.Print_Titles" localSheetId="0">市行后台!$1:2</definedName>
    <definedName name="_xlnm._FilterDatabase" localSheetId="0" hidden="1">市行后台!$A$2:$C$86</definedName>
    <definedName name="_xlnm.Print_Titles" localSheetId="1">县行!$1:2</definedName>
  </definedNames>
  <calcPr calcId="144525"/>
</workbook>
</file>

<file path=xl/sharedStrings.xml><?xml version="1.0" encoding="utf-8"?>
<sst xmlns="http://schemas.openxmlformats.org/spreadsheetml/2006/main" count="471">
  <si>
    <t>2016年4月份职工综合营销绩效（市行）</t>
  </si>
  <si>
    <t>姓名</t>
  </si>
  <si>
    <t>身份证号</t>
  </si>
  <si>
    <t>4月应发绩效</t>
  </si>
  <si>
    <t>邓红</t>
  </si>
  <si>
    <t>410105197003272227</t>
  </si>
  <si>
    <t>郭爱民</t>
  </si>
  <si>
    <t>510212198012260313</t>
  </si>
  <si>
    <t>李婧</t>
  </si>
  <si>
    <t>412721198810220027</t>
  </si>
  <si>
    <t>李涛</t>
  </si>
  <si>
    <t>410105198004261639</t>
  </si>
  <si>
    <t>刘驰</t>
  </si>
  <si>
    <t>410121197309100022</t>
  </si>
  <si>
    <t>吕周谦</t>
  </si>
  <si>
    <t>412801196809050818</t>
  </si>
  <si>
    <t>任仁</t>
  </si>
  <si>
    <t>610303198404300030</t>
  </si>
  <si>
    <t>盛丹瑶</t>
  </si>
  <si>
    <t>411328198707170043</t>
  </si>
  <si>
    <t>魏磊</t>
  </si>
  <si>
    <t>411324198707291579</t>
  </si>
  <si>
    <t>张帆</t>
  </si>
  <si>
    <t>410103196407070632</t>
  </si>
  <si>
    <t>张平</t>
  </si>
  <si>
    <t>410105198004181014</t>
  </si>
  <si>
    <t>张书娥</t>
  </si>
  <si>
    <t>410104197007136023</t>
  </si>
  <si>
    <t>张莹</t>
  </si>
  <si>
    <t>410103198110123229</t>
  </si>
  <si>
    <t>张雨</t>
  </si>
  <si>
    <t>410225198110121518</t>
  </si>
  <si>
    <t>陈儒</t>
  </si>
  <si>
    <t>412725198509221114</t>
  </si>
  <si>
    <t>崔彩丽</t>
  </si>
  <si>
    <t>610422198102173624</t>
  </si>
  <si>
    <t>董晶晶</t>
  </si>
  <si>
    <t>410521198803060165</t>
  </si>
  <si>
    <t>侯晖</t>
  </si>
  <si>
    <t>410105196712291629</t>
  </si>
  <si>
    <t>胡丽霞</t>
  </si>
  <si>
    <t>410104197208214526</t>
  </si>
  <si>
    <t>金瑾</t>
  </si>
  <si>
    <t>410102198112065521</t>
  </si>
  <si>
    <t>金旭</t>
  </si>
  <si>
    <t>411122198106148001</t>
  </si>
  <si>
    <t>景李真</t>
  </si>
  <si>
    <t>410181198307264542</t>
  </si>
  <si>
    <t>李博</t>
  </si>
  <si>
    <t>412701198507102540</t>
  </si>
  <si>
    <t>李巧芳</t>
  </si>
  <si>
    <t>410521198605241520</t>
  </si>
  <si>
    <t>李彦莉</t>
  </si>
  <si>
    <t>410105197301311626</t>
  </si>
  <si>
    <t>刘力</t>
  </si>
  <si>
    <t>410205198004060525</t>
  </si>
  <si>
    <t>罗永乐</t>
  </si>
  <si>
    <t>411122198409250011</t>
  </si>
  <si>
    <t>孙莉</t>
  </si>
  <si>
    <t>410103196710303742</t>
  </si>
  <si>
    <t>王理想</t>
  </si>
  <si>
    <t>410181198709143022</t>
  </si>
  <si>
    <t>温春格</t>
  </si>
  <si>
    <t>410185198403172029</t>
  </si>
  <si>
    <t>许晗瑜</t>
  </si>
  <si>
    <t>411082198610117221</t>
  </si>
  <si>
    <t>杨平</t>
  </si>
  <si>
    <t>411330198709021529</t>
  </si>
  <si>
    <t>杨溢</t>
  </si>
  <si>
    <t>410105198504090012</t>
  </si>
  <si>
    <t>尤娟</t>
  </si>
  <si>
    <t>410102197809052021</t>
  </si>
  <si>
    <t>周佳莹</t>
  </si>
  <si>
    <t>411082198409107224</t>
  </si>
  <si>
    <t>朱红莉</t>
  </si>
  <si>
    <t>412725198110240321</t>
  </si>
  <si>
    <t>余秀峰</t>
  </si>
  <si>
    <t>410181198404274523</t>
  </si>
  <si>
    <t>陈书磊</t>
  </si>
  <si>
    <t>410184198801071817</t>
  </si>
  <si>
    <t>贾丽宁</t>
  </si>
  <si>
    <t>411202197607125022</t>
  </si>
  <si>
    <t>张杰丽</t>
  </si>
  <si>
    <t>410521199005190066</t>
  </si>
  <si>
    <t>陈元霞</t>
  </si>
  <si>
    <t>410105196801011027</t>
  </si>
  <si>
    <t>周红</t>
  </si>
  <si>
    <t>410202196809111029</t>
  </si>
  <si>
    <t>赵志英</t>
  </si>
  <si>
    <t>411424198604291328</t>
  </si>
  <si>
    <t>丁光霞</t>
  </si>
  <si>
    <t>410121197107052026</t>
  </si>
  <si>
    <t>徐静</t>
  </si>
  <si>
    <t>411302198207161825</t>
  </si>
  <si>
    <t>李玉斌</t>
  </si>
  <si>
    <t>41010219640717251X</t>
  </si>
  <si>
    <t>陈彩霞</t>
  </si>
  <si>
    <t>410106197011040027</t>
  </si>
  <si>
    <t>鹿雯</t>
  </si>
  <si>
    <t>410102198802150088</t>
  </si>
  <si>
    <t>刘姣</t>
  </si>
  <si>
    <t>410521198504150048</t>
  </si>
  <si>
    <t>杜芳</t>
  </si>
  <si>
    <t>630104198201291524</t>
  </si>
  <si>
    <t>韩丹丹</t>
  </si>
  <si>
    <t>410322198607240826</t>
  </si>
  <si>
    <t>王俊岭</t>
  </si>
  <si>
    <t>410205196206020012</t>
  </si>
  <si>
    <t>平哲惠</t>
  </si>
  <si>
    <t>410901198504204049</t>
  </si>
  <si>
    <t>刘慧玲</t>
  </si>
  <si>
    <t>410105196612231629</t>
  </si>
  <si>
    <t>梁坤</t>
  </si>
  <si>
    <t>410105197908131015</t>
  </si>
  <si>
    <t>申玉红</t>
  </si>
  <si>
    <t>410105197111051042</t>
  </si>
  <si>
    <t>杨莉</t>
  </si>
  <si>
    <t>410105197608091621</t>
  </si>
  <si>
    <t>张滨杰</t>
  </si>
  <si>
    <t>410603198912100034</t>
  </si>
  <si>
    <t>陈霈</t>
  </si>
  <si>
    <t>410105199011060055</t>
  </si>
  <si>
    <t>渠雪冰</t>
  </si>
  <si>
    <t>411326198901244023</t>
  </si>
  <si>
    <t>袁晖</t>
  </si>
  <si>
    <t>410105196606261637</t>
  </si>
  <si>
    <t>翟好品</t>
  </si>
  <si>
    <t>410102196902185529</t>
  </si>
  <si>
    <t>魏玮</t>
  </si>
  <si>
    <t>410105198802060284</t>
  </si>
  <si>
    <t>贾新强</t>
  </si>
  <si>
    <t>411323198509273816</t>
  </si>
  <si>
    <t>陈培</t>
  </si>
  <si>
    <t>410103198801310138</t>
  </si>
  <si>
    <t>田卫东</t>
  </si>
  <si>
    <t>410103196804050010</t>
  </si>
  <si>
    <t>张芳</t>
  </si>
  <si>
    <t>410102198202183521</t>
  </si>
  <si>
    <t>张健</t>
  </si>
  <si>
    <t>41282819830320003X</t>
  </si>
  <si>
    <t>孟昆</t>
  </si>
  <si>
    <t>410105198311141012</t>
  </si>
  <si>
    <t>陈颖秋</t>
  </si>
  <si>
    <t>410103198707310043</t>
  </si>
  <si>
    <t>禹浩杰</t>
  </si>
  <si>
    <t>410181198605115019</t>
  </si>
  <si>
    <t>高珊</t>
  </si>
  <si>
    <t>410105198107081040</t>
  </si>
  <si>
    <t>黄晓娜</t>
  </si>
  <si>
    <t>410403198310225541</t>
  </si>
  <si>
    <t>兰鹏</t>
  </si>
  <si>
    <t>410406198603065641</t>
  </si>
  <si>
    <t>王润华</t>
  </si>
  <si>
    <t>410105197909290042</t>
  </si>
  <si>
    <t>闫春波</t>
  </si>
  <si>
    <t>231083197505130027</t>
  </si>
  <si>
    <t>合计</t>
  </si>
  <si>
    <t>2016年4月份职工综合营销绩效（县行）</t>
  </si>
  <si>
    <t>县行</t>
  </si>
  <si>
    <t>客户经理姓名</t>
  </si>
  <si>
    <t>绩效</t>
  </si>
  <si>
    <t>上街区支行</t>
  </si>
  <si>
    <t>刘巍</t>
  </si>
  <si>
    <t>410183198802150051</t>
  </si>
  <si>
    <t>吴秀伟</t>
  </si>
  <si>
    <t>410106196812100523</t>
  </si>
  <si>
    <t>王颖</t>
  </si>
  <si>
    <t>410106198609170525</t>
  </si>
  <si>
    <t>平猛猛</t>
  </si>
  <si>
    <t>410183198503131512</t>
  </si>
  <si>
    <t>柴波</t>
  </si>
  <si>
    <t>410106197606300020</t>
  </si>
  <si>
    <t>张鉴</t>
  </si>
  <si>
    <t>410183198905220059</t>
  </si>
  <si>
    <t>邵毅文</t>
  </si>
  <si>
    <t>410106196907290067</t>
  </si>
  <si>
    <t>王鸿智</t>
  </si>
  <si>
    <t>410106197611070019</t>
  </si>
  <si>
    <t>张振</t>
  </si>
  <si>
    <t>410183198603110559</t>
  </si>
  <si>
    <t>韩翔</t>
  </si>
  <si>
    <t>410106198312290040</t>
  </si>
  <si>
    <t>赵伟</t>
  </si>
  <si>
    <t>410183198807126544</t>
  </si>
  <si>
    <t>新郑市支行</t>
  </si>
  <si>
    <t>张水云</t>
  </si>
  <si>
    <t>410123197404070047</t>
  </si>
  <si>
    <t>马亚辉</t>
  </si>
  <si>
    <t>64222219850903362X</t>
  </si>
  <si>
    <t>贾海霞</t>
  </si>
  <si>
    <t>410105197603161627</t>
  </si>
  <si>
    <t>高沛然</t>
  </si>
  <si>
    <t>410123196408160635</t>
  </si>
  <si>
    <t>王红玉</t>
  </si>
  <si>
    <t>410184198312231824</t>
  </si>
  <si>
    <t>王国荣</t>
  </si>
  <si>
    <t>410123197911273244</t>
  </si>
  <si>
    <t>乔彩云</t>
  </si>
  <si>
    <t>410123197206042563</t>
  </si>
  <si>
    <t>秦万民</t>
  </si>
  <si>
    <t>410123196610290011</t>
  </si>
  <si>
    <t>时新建</t>
  </si>
  <si>
    <t>410123196405210035</t>
  </si>
  <si>
    <t>唐宪平</t>
  </si>
  <si>
    <t>410123196807207613</t>
  </si>
  <si>
    <t>吴丙军</t>
  </si>
  <si>
    <t>410184198511288313</t>
  </si>
  <si>
    <t>董爱军</t>
  </si>
  <si>
    <t>410123196609260026</t>
  </si>
  <si>
    <t>郭蕊</t>
  </si>
  <si>
    <t>410184198607270062</t>
  </si>
  <si>
    <t>耿海玲</t>
  </si>
  <si>
    <t>410123197807290028</t>
  </si>
  <si>
    <t>申红果</t>
  </si>
  <si>
    <t>410184198401197621</t>
  </si>
  <si>
    <t>吴志超</t>
  </si>
  <si>
    <t>410123196411180012</t>
  </si>
  <si>
    <t>尹韩晖</t>
  </si>
  <si>
    <t>410184198710015668</t>
  </si>
  <si>
    <t>周春阳</t>
  </si>
  <si>
    <t>410184198301271812</t>
  </si>
  <si>
    <t>冯小花</t>
  </si>
  <si>
    <t>410123197703260027</t>
  </si>
  <si>
    <t>胡亚</t>
  </si>
  <si>
    <t>413026198808028735</t>
  </si>
  <si>
    <t>郭云丽</t>
  </si>
  <si>
    <t>41018419871020010X</t>
  </si>
  <si>
    <t>李威</t>
  </si>
  <si>
    <t>411522198506135711</t>
  </si>
  <si>
    <t>郭爽</t>
  </si>
  <si>
    <t>41018419871001004X</t>
  </si>
  <si>
    <t>侯炎培</t>
  </si>
  <si>
    <t>411081198312160356</t>
  </si>
  <si>
    <t>郭颖</t>
  </si>
  <si>
    <t>410184198711270126</t>
  </si>
  <si>
    <t>张雁捷</t>
  </si>
  <si>
    <t>410222198410090056</t>
  </si>
  <si>
    <t>张俊</t>
  </si>
  <si>
    <t>410105199007060108</t>
  </si>
  <si>
    <t>杨芳芳</t>
  </si>
  <si>
    <t>652322198409080020</t>
  </si>
  <si>
    <t>刘伟</t>
  </si>
  <si>
    <t>142701198806150010</t>
  </si>
  <si>
    <t>张晓贞</t>
  </si>
  <si>
    <t>410184198411236946</t>
  </si>
  <si>
    <t>李淑静</t>
  </si>
  <si>
    <t>410104198803200166</t>
  </si>
  <si>
    <t>王红伟</t>
  </si>
  <si>
    <t>410123196602053235</t>
  </si>
  <si>
    <t>门玉昆</t>
  </si>
  <si>
    <t>410203199310052015</t>
  </si>
  <si>
    <t>荥阳市支行</t>
  </si>
  <si>
    <t>李媛媛</t>
  </si>
  <si>
    <t>410121197305095828</t>
  </si>
  <si>
    <t>翟灿平</t>
  </si>
  <si>
    <t>410121196208180030</t>
  </si>
  <si>
    <t>黑沛楠</t>
  </si>
  <si>
    <t>410183198109020048</t>
  </si>
  <si>
    <t>陈净植</t>
  </si>
  <si>
    <t>410121197110190040</t>
  </si>
  <si>
    <t>高军峰</t>
  </si>
  <si>
    <t>41012119690718003X</t>
  </si>
  <si>
    <t>肖志强</t>
  </si>
  <si>
    <t>410121197004160075</t>
  </si>
  <si>
    <t>吕腾</t>
  </si>
  <si>
    <t>410183198510130542</t>
  </si>
  <si>
    <t>赵惠娟</t>
  </si>
  <si>
    <t>410121196712270027</t>
  </si>
  <si>
    <t>花艳玲</t>
  </si>
  <si>
    <t>410121197704080041</t>
  </si>
  <si>
    <t>张红</t>
  </si>
  <si>
    <t>410183197506110026</t>
  </si>
  <si>
    <t>荆沛</t>
  </si>
  <si>
    <t>410183198704110013</t>
  </si>
  <si>
    <t>闫兵</t>
  </si>
  <si>
    <t>412721199011155032</t>
  </si>
  <si>
    <t>谢辉</t>
  </si>
  <si>
    <t>410183198605110018</t>
  </si>
  <si>
    <t>王金红</t>
  </si>
  <si>
    <t>410121197402033821</t>
  </si>
  <si>
    <t>乔臻</t>
  </si>
  <si>
    <t>410183198412174330</t>
  </si>
  <si>
    <t>关伟东</t>
  </si>
  <si>
    <t>410183198608076572</t>
  </si>
  <si>
    <t>刘振宇</t>
  </si>
  <si>
    <t>410183198611090017</t>
  </si>
  <si>
    <t>黄腾</t>
  </si>
  <si>
    <t>410203198712102519</t>
  </si>
  <si>
    <t>张爽</t>
  </si>
  <si>
    <t>410183198407150529</t>
  </si>
  <si>
    <t>阴琼</t>
  </si>
  <si>
    <t>410183198706216575</t>
  </si>
  <si>
    <t>刘宇洁</t>
  </si>
  <si>
    <t>410183198706200119</t>
  </si>
  <si>
    <t>李志伟</t>
  </si>
  <si>
    <t>410311198511171011</t>
  </si>
  <si>
    <t>李明明</t>
  </si>
  <si>
    <t>41282519870816703X</t>
  </si>
  <si>
    <t>吕军学</t>
  </si>
  <si>
    <t>410183199006150135</t>
  </si>
  <si>
    <t>李弘扬</t>
  </si>
  <si>
    <t>410503199004121533</t>
  </si>
  <si>
    <t>中牟县支行</t>
  </si>
  <si>
    <t>张新华</t>
  </si>
  <si>
    <t>41012219780610002X</t>
  </si>
  <si>
    <t>李洪振</t>
  </si>
  <si>
    <t>410122197511116913</t>
  </si>
  <si>
    <t>冯换玲</t>
  </si>
  <si>
    <t>410122198405084422</t>
  </si>
  <si>
    <t>李思远</t>
  </si>
  <si>
    <t>410122198709170039</t>
  </si>
  <si>
    <t>李晓珂</t>
  </si>
  <si>
    <t>411121198512307032</t>
  </si>
  <si>
    <t>李莹</t>
  </si>
  <si>
    <t>410122198509030023</t>
  </si>
  <si>
    <t>刘海霞</t>
  </si>
  <si>
    <t>41012219700216006X</t>
  </si>
  <si>
    <t>刘鹤</t>
  </si>
  <si>
    <t>410122198611035728</t>
  </si>
  <si>
    <t>马小霞</t>
  </si>
  <si>
    <t>410122197503026520</t>
  </si>
  <si>
    <t>潘胜超</t>
  </si>
  <si>
    <t>410122198705120050</t>
  </si>
  <si>
    <t>任雯</t>
  </si>
  <si>
    <t>410122198606060048</t>
  </si>
  <si>
    <t>孙晓群</t>
  </si>
  <si>
    <t>410122196406010012</t>
  </si>
  <si>
    <t>孙志燕</t>
  </si>
  <si>
    <t>410122198604050022</t>
  </si>
  <si>
    <t>王海霞</t>
  </si>
  <si>
    <t>410122198512082924</t>
  </si>
  <si>
    <t>王红玲</t>
  </si>
  <si>
    <t>410122196810160047</t>
  </si>
  <si>
    <t>王磊</t>
  </si>
  <si>
    <t>410122198612233435</t>
  </si>
  <si>
    <t>王小强</t>
  </si>
  <si>
    <t>410122198507162938</t>
  </si>
  <si>
    <t>王玉杰</t>
  </si>
  <si>
    <t>410122196502050057</t>
  </si>
  <si>
    <t>王占军</t>
  </si>
  <si>
    <t>410122196707132953</t>
  </si>
  <si>
    <t>姚敦介</t>
  </si>
  <si>
    <t>4101221990122001X</t>
  </si>
  <si>
    <t>袁晓勇</t>
  </si>
  <si>
    <t>410122198603100016</t>
  </si>
  <si>
    <t>张二莉</t>
  </si>
  <si>
    <t>410122197005291241</t>
  </si>
  <si>
    <t>张慧先</t>
  </si>
  <si>
    <t>410122197210018025</t>
  </si>
  <si>
    <t>张灵灵</t>
  </si>
  <si>
    <t>410122198710142940</t>
  </si>
  <si>
    <t>赵长峰</t>
  </si>
  <si>
    <t>410122198010110032</t>
  </si>
  <si>
    <t>登封市支行</t>
  </si>
  <si>
    <t>张嵩丽</t>
  </si>
  <si>
    <t>410125197401240023</t>
  </si>
  <si>
    <t>鲁德强</t>
  </si>
  <si>
    <t>410901198709114055</t>
  </si>
  <si>
    <t>任春梅</t>
  </si>
  <si>
    <t>410125196807060247</t>
  </si>
  <si>
    <t>周知</t>
  </si>
  <si>
    <t>410185198201222024</t>
  </si>
  <si>
    <t>陈宏亮</t>
  </si>
  <si>
    <t>410125196105240016</t>
  </si>
  <si>
    <t>陈卫兵</t>
  </si>
  <si>
    <t>410125196907014512</t>
  </si>
  <si>
    <t>张志敏</t>
  </si>
  <si>
    <t>410126197610045319</t>
  </si>
  <si>
    <t>赵红昌</t>
  </si>
  <si>
    <t>410125197111140518</t>
  </si>
  <si>
    <t>闫千</t>
  </si>
  <si>
    <t>410181198405263519</t>
  </si>
  <si>
    <t>仝松江</t>
  </si>
  <si>
    <t>410125196510024616</t>
  </si>
  <si>
    <t>王平</t>
  </si>
  <si>
    <t>410125196807164521</t>
  </si>
  <si>
    <t>申晓三</t>
  </si>
  <si>
    <t>410185198108060016</t>
  </si>
  <si>
    <t>张艳丽</t>
  </si>
  <si>
    <t>13028119820115292X</t>
  </si>
  <si>
    <t>吴朝敏</t>
  </si>
  <si>
    <t>410125197911180518</t>
  </si>
  <si>
    <t>焦伟飞</t>
  </si>
  <si>
    <t>410185198405072048</t>
  </si>
  <si>
    <t>赵冬冬</t>
  </si>
  <si>
    <t>410185198504092036</t>
  </si>
  <si>
    <t>吴旭</t>
  </si>
  <si>
    <t>410223198705298010</t>
  </si>
  <si>
    <t>申佩佩</t>
  </si>
  <si>
    <t>41018519870406702X</t>
  </si>
  <si>
    <t>赵跃进</t>
  </si>
  <si>
    <t>410125197408123014</t>
  </si>
  <si>
    <t>王伟</t>
  </si>
  <si>
    <t>410105198103061691</t>
  </si>
  <si>
    <t>张学飞</t>
  </si>
  <si>
    <t>410185198209140015</t>
  </si>
  <si>
    <t>李旭娜</t>
  </si>
  <si>
    <t>410125197908207644</t>
  </si>
  <si>
    <t>许孟普</t>
  </si>
  <si>
    <t>410185198604036015</t>
  </si>
  <si>
    <t>王雪玲</t>
  </si>
  <si>
    <t>411303198212270520</t>
  </si>
  <si>
    <t>刘艳伟</t>
  </si>
  <si>
    <t>410185198602124652</t>
  </si>
  <si>
    <t>毛俊峰</t>
  </si>
  <si>
    <t>410185197512051512</t>
  </si>
  <si>
    <t>王晓霞</t>
  </si>
  <si>
    <t>410185198304173544</t>
  </si>
  <si>
    <t>石彩霞</t>
  </si>
  <si>
    <t>410185198007283544</t>
  </si>
  <si>
    <t>范玉锋</t>
  </si>
  <si>
    <t>410105198004071659</t>
  </si>
  <si>
    <t>新密市支行</t>
  </si>
  <si>
    <t>焦拥军</t>
  </si>
  <si>
    <t>410126197909280030</t>
  </si>
  <si>
    <t>梁冠锋</t>
  </si>
  <si>
    <t>410126197410134560</t>
  </si>
  <si>
    <t>马永鹏</t>
  </si>
  <si>
    <t>410126196401210029</t>
  </si>
  <si>
    <t>陈春芳</t>
  </si>
  <si>
    <t>410126198011061442</t>
  </si>
  <si>
    <t>麻婵娟</t>
  </si>
  <si>
    <t>410182198610270749</t>
  </si>
  <si>
    <t>朱晓琳</t>
  </si>
  <si>
    <t>410126197404130328</t>
  </si>
  <si>
    <t>李会珍</t>
  </si>
  <si>
    <t>410126197110280339</t>
  </si>
  <si>
    <t>允炎枝</t>
  </si>
  <si>
    <t>410126197609020325</t>
  </si>
  <si>
    <t>宋建涛</t>
  </si>
  <si>
    <t>410182198211100021</t>
  </si>
  <si>
    <t>李海霞</t>
  </si>
  <si>
    <t>410126196805160021</t>
  </si>
  <si>
    <t>牛海英</t>
  </si>
  <si>
    <t>410182198807270320</t>
  </si>
  <si>
    <t>杨晓丽</t>
  </si>
  <si>
    <t>41018219860216492X</t>
  </si>
  <si>
    <t>李璐璐</t>
  </si>
  <si>
    <t>410126196308060011</t>
  </si>
  <si>
    <t>马光辉</t>
  </si>
  <si>
    <t>410126196907040047</t>
  </si>
  <si>
    <t>胡天玲</t>
  </si>
  <si>
    <t>410126198106260321</t>
  </si>
  <si>
    <t>李晓锋</t>
  </si>
  <si>
    <t>41018219841115004X</t>
  </si>
  <si>
    <t>韩晓静</t>
  </si>
  <si>
    <t>410126197502200027</t>
  </si>
  <si>
    <t>李海霞（稽核）</t>
  </si>
  <si>
    <t>410182198602040724</t>
  </si>
  <si>
    <t>姜妍璐</t>
  </si>
  <si>
    <t>412721198912213901</t>
  </si>
  <si>
    <t>杨叶</t>
  </si>
  <si>
    <t>41018219880219148X</t>
  </si>
  <si>
    <t>李惠霞</t>
  </si>
  <si>
    <t>410126198101051416</t>
  </si>
  <si>
    <t>李晓冰</t>
  </si>
  <si>
    <t>410182198610230026</t>
  </si>
  <si>
    <t>杜文彦</t>
  </si>
  <si>
    <t>41010519841117003X</t>
  </si>
  <si>
    <t>李占盈</t>
  </si>
  <si>
    <t>410182198304124567</t>
  </si>
  <si>
    <t>杨新艳</t>
  </si>
  <si>
    <t>41012619740511571X</t>
  </si>
  <si>
    <t>张昆彬</t>
  </si>
  <si>
    <t>410182198701302929</t>
  </si>
  <si>
    <t>齐卫红</t>
  </si>
  <si>
    <t>410182198703060329</t>
  </si>
  <si>
    <t>高乙丹</t>
  </si>
  <si>
    <t>41012619751110212X</t>
  </si>
  <si>
    <t>41012619750326652X</t>
  </si>
  <si>
    <t>总计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</si>
</sst>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0"/>
      <name val="宋体"/>
      <charset val="134"/>
    </font>
    <font>
      <sz val="16"/>
      <name val="方正小标宋简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0"/>
      <name val="宋体"/>
      <charset val="0"/>
    </font>
    <font>
      <b/>
      <sz val="11"/>
      <color indexed="8"/>
      <name val="宋体"/>
      <charset val="134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sz val="10"/>
      <name val="Arial"/>
      <charset val="134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sz val="12"/>
      <name val="宋体"/>
      <charset val="134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9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0" fillId="11" borderId="1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2" borderId="16" applyNumberFormat="0" applyAlignment="0" applyProtection="0">
      <alignment vertical="center"/>
    </xf>
    <xf numFmtId="0" fontId="12" fillId="2" borderId="10" applyNumberFormat="0" applyAlignment="0" applyProtection="0">
      <alignment vertical="center"/>
    </xf>
    <xf numFmtId="0" fontId="24" fillId="13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/>
    <xf numFmtId="177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4" fillId="0" borderId="2" xfId="59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 applyProtection="1">
      <alignment horizontal="center"/>
      <protection locked="0"/>
    </xf>
    <xf numFmtId="0" fontId="1" fillId="0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49" fontId="1" fillId="2" borderId="2" xfId="59" applyNumberFormat="1" applyFont="1" applyFill="1" applyBorder="1" applyAlignment="1" applyProtection="1">
      <alignment horizontal="center"/>
      <protection locked="0"/>
    </xf>
    <xf numFmtId="49" fontId="1" fillId="2" borderId="2" xfId="58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2" xfId="63" applyNumberFormat="1" applyFont="1" applyFill="1" applyBorder="1" applyAlignment="1" applyProtection="1">
      <alignment horizontal="center" vertical="center" wrapText="1"/>
    </xf>
    <xf numFmtId="49" fontId="4" fillId="0" borderId="6" xfId="63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49" applyNumberFormat="1" applyFont="1" applyBorder="1" applyAlignment="1">
      <alignment horizontal="center"/>
    </xf>
    <xf numFmtId="0" fontId="1" fillId="0" borderId="2" xfId="60" applyFont="1" applyFill="1" applyBorder="1" applyAlignment="1">
      <alignment horizontal="center" vertical="center"/>
    </xf>
    <xf numFmtId="0" fontId="4" fillId="2" borderId="2" xfId="61" applyFont="1" applyFill="1" applyBorder="1" applyAlignment="1">
      <alignment horizontal="center"/>
    </xf>
    <xf numFmtId="176" fontId="4" fillId="0" borderId="1" xfId="49" applyNumberFormat="1" applyFont="1" applyBorder="1" applyAlignment="1">
      <alignment horizontal="center"/>
    </xf>
    <xf numFmtId="0" fontId="1" fillId="0" borderId="1" xfId="60" applyFont="1" applyFill="1" applyBorder="1" applyAlignment="1">
      <alignment horizontal="center" vertical="center"/>
    </xf>
    <xf numFmtId="0" fontId="4" fillId="2" borderId="1" xfId="61" applyFont="1" applyFill="1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 quotePrefix="1">
      <alignment horizontal="center" vertical="center"/>
    </xf>
    <xf numFmtId="0" fontId="1" fillId="0" borderId="3" xfId="0" applyFont="1" applyBorder="1" applyAlignment="1" quotePrefix="1">
      <alignment horizontal="center" vertical="center"/>
    </xf>
    <xf numFmtId="0" fontId="1" fillId="0" borderId="4" xfId="0" applyFont="1" applyBorder="1" applyAlignment="1" quotePrefix="1">
      <alignment horizontal="center" vertical="center"/>
    </xf>
    <xf numFmtId="0" fontId="5" fillId="0" borderId="2" xfId="0" applyFont="1" applyBorder="1" applyAlignment="1" quotePrefix="1">
      <alignment horizontal="center" vertical="center"/>
    </xf>
    <xf numFmtId="0" fontId="6" fillId="0" borderId="2" xfId="0" applyFont="1" applyBorder="1" applyAlignment="1" quotePrefix="1">
      <alignment horizontal="center" vertical="center"/>
    </xf>
    <xf numFmtId="0" fontId="1" fillId="0" borderId="2" xfId="0" applyFont="1" applyBorder="1" applyAlignment="1" quotePrefix="1">
      <alignment horizontal="center" vertical="center"/>
    </xf>
  </cellXfs>
  <cellStyles count="64">
    <cellStyle name="常规" xfId="0" builtinId="0"/>
    <cellStyle name="千位分隔" xfId="1" builtinId="3"/>
    <cellStyle name="?鹎%U龡&amp;H?_x0008__x001c__x001c_?_x0007__x0001__x0001_" xfId="2"/>
    <cellStyle name="货币" xfId="3" builtinId="4"/>
    <cellStyle name="千位分隔[0]" xfId="4" builtinId="6"/>
    <cellStyle name="强调文字颜色 4" xfId="5"/>
    <cellStyle name="百分比" xfId="6" builtinId="5"/>
    <cellStyle name="_ET_STYLE_NoName_00_" xfId="7"/>
    <cellStyle name="货币[0]" xfId="8" builtinId="7"/>
    <cellStyle name="标题" xfId="9"/>
    <cellStyle name="输入" xfId="10"/>
    <cellStyle name="20% - 强调文字颜色 3" xfId="11"/>
    <cellStyle name="常规_Sheet1_4" xfId="12"/>
    <cellStyle name="40% - 强调文字颜色 3" xfId="13"/>
    <cellStyle name="差" xfId="14"/>
    <cellStyle name="60% - 强调文字颜色 3" xfId="15"/>
    <cellStyle name="超链接" xfId="16" builtinId="8"/>
    <cellStyle name="已访问的超链接" xfId="17" builtinId="9"/>
    <cellStyle name="常规 6" xfId="18"/>
    <cellStyle name="注释" xfId="19"/>
    <cellStyle name="60% - 强调文字颜色 2" xfId="20"/>
    <cellStyle name="标题 4" xfId="21"/>
    <cellStyle name="警告文本" xfId="22"/>
    <cellStyle name="解释性文本" xfId="23"/>
    <cellStyle name="标题 1" xfId="24"/>
    <cellStyle name="标题 2" xfId="25"/>
    <cellStyle name="常规_第二次导出的成绩及未考人员名单" xfId="26"/>
    <cellStyle name="60% - 强调文字颜色 1" xfId="27"/>
    <cellStyle name="标题 3" xfId="28"/>
    <cellStyle name="60% - 强调文字颜色 4" xfId="29"/>
    <cellStyle name="输出" xfId="30"/>
    <cellStyle name="计算" xfId="31"/>
    <cellStyle name="检查单元格" xfId="32"/>
    <cellStyle name="20% - 强调文字颜色 6" xfId="33"/>
    <cellStyle name="强调文字颜色 2" xfId="34"/>
    <cellStyle name="链接单元格" xfId="35"/>
    <cellStyle name="汇总" xfId="36"/>
    <cellStyle name="好" xfId="37"/>
    <cellStyle name="适中" xfId="38"/>
    <cellStyle name="20% - 强调文字颜色 5" xfId="39"/>
    <cellStyle name="强调文字颜色 1" xfId="40"/>
    <cellStyle name="20% - 强调文字颜色 1" xfId="41"/>
    <cellStyle name="40% - 强调文字颜色 1" xfId="42"/>
    <cellStyle name="20% - 强调文字颜色 2" xfId="43"/>
    <cellStyle name="40% - 强调文字颜色 2" xfId="44"/>
    <cellStyle name="强调文字颜色 3" xfId="45"/>
    <cellStyle name="20% - 强调文字颜色 4" xfId="46"/>
    <cellStyle name="40% - 强调文字颜色 4" xfId="47"/>
    <cellStyle name="强调文字颜色 5" xfId="48"/>
    <cellStyle name="常规 2 2" xfId="49"/>
    <cellStyle name="40% - 强调文字颜色 5" xfId="50"/>
    <cellStyle name="60% - 强调文字颜色 5" xfId="51"/>
    <cellStyle name="强调文字颜色 6" xfId="52"/>
    <cellStyle name="40% - 强调文字颜色 6" xfId="53"/>
    <cellStyle name="60% - 强调文字颜色 6" xfId="54"/>
    <cellStyle name="常规 2" xfId="55"/>
    <cellStyle name="样式 1" xfId="56"/>
    <cellStyle name="常规_Sheet1_3" xfId="57"/>
    <cellStyle name="常规_Sheet1_1" xfId="58"/>
    <cellStyle name="常规_Sheet1" xfId="59"/>
    <cellStyle name="常规 3" xfId="60"/>
    <cellStyle name="常规 4" xfId="61"/>
    <cellStyle name="常规_Sheet1_2" xfId="62"/>
    <cellStyle name="常规_Sheet3" xfId="63"/>
  </cellStyles>
  <dxfs count="1">
    <dxf>
      <fill>
        <patternFill>
          <fgColor indexed="10"/>
          <bgColor indexed="10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6"/>
  <sheetViews>
    <sheetView tabSelected="1" workbookViewId="0">
      <selection activeCell="D12" sqref="D12"/>
    </sheetView>
  </sheetViews>
  <sheetFormatPr defaultColWidth="9" defaultRowHeight="13.5" outlineLevelCol="2"/>
  <cols>
    <col min="1" max="1" width="23.625" customWidth="1"/>
    <col min="2" max="2" width="23.75" style="43" customWidth="1"/>
    <col min="3" max="3" width="17.25" style="44" customWidth="1"/>
  </cols>
  <sheetData>
    <row r="1" ht="30" customHeight="1" spans="1:3">
      <c r="A1" s="45" t="s">
        <v>0</v>
      </c>
      <c r="B1" s="46"/>
      <c r="C1" s="47"/>
    </row>
    <row r="2" spans="1:3">
      <c r="A2" s="48" t="s">
        <v>1</v>
      </c>
      <c r="B2" s="48" t="s">
        <v>2</v>
      </c>
      <c r="C2" s="49" t="s">
        <v>3</v>
      </c>
    </row>
    <row r="3" spans="1:3">
      <c r="A3" s="41" t="s">
        <v>4</v>
      </c>
      <c r="B3" s="50" t="s">
        <v>5</v>
      </c>
      <c r="C3" s="50">
        <v>12.78</v>
      </c>
    </row>
    <row r="4" spans="1:3">
      <c r="A4" s="41" t="s">
        <v>6</v>
      </c>
      <c r="B4" s="50" t="s">
        <v>7</v>
      </c>
      <c r="C4" s="50">
        <v>72</v>
      </c>
    </row>
    <row r="5" spans="1:3">
      <c r="A5" s="41" t="s">
        <v>8</v>
      </c>
      <c r="B5" s="65" t="s">
        <v>9</v>
      </c>
      <c r="C5" s="50">
        <v>960</v>
      </c>
    </row>
    <row r="6" spans="1:3">
      <c r="A6" s="41" t="s">
        <v>10</v>
      </c>
      <c r="B6" s="50" t="s">
        <v>11</v>
      </c>
      <c r="C6" s="50">
        <v>3200</v>
      </c>
    </row>
    <row r="7" spans="1:3">
      <c r="A7" s="41" t="s">
        <v>12</v>
      </c>
      <c r="B7" s="50" t="s">
        <v>13</v>
      </c>
      <c r="C7" s="50">
        <v>32</v>
      </c>
    </row>
    <row r="8" spans="1:3">
      <c r="A8" s="41" t="s">
        <v>14</v>
      </c>
      <c r="B8" s="50" t="s">
        <v>15</v>
      </c>
      <c r="C8" s="50">
        <v>10120</v>
      </c>
    </row>
    <row r="9" spans="1:3">
      <c r="A9" s="41" t="s">
        <v>16</v>
      </c>
      <c r="B9" s="50" t="s">
        <v>17</v>
      </c>
      <c r="C9" s="50">
        <v>470.4</v>
      </c>
    </row>
    <row r="10" spans="1:3">
      <c r="A10" s="41" t="s">
        <v>18</v>
      </c>
      <c r="B10" s="50" t="s">
        <v>19</v>
      </c>
      <c r="C10" s="50">
        <v>40</v>
      </c>
    </row>
    <row r="11" spans="1:3">
      <c r="A11" s="41" t="s">
        <v>20</v>
      </c>
      <c r="B11" s="50" t="s">
        <v>21</v>
      </c>
      <c r="C11" s="50">
        <v>32</v>
      </c>
    </row>
    <row r="12" spans="1:3">
      <c r="A12" s="41" t="s">
        <v>22</v>
      </c>
      <c r="B12" s="50" t="s">
        <v>23</v>
      </c>
      <c r="C12" s="50">
        <v>320</v>
      </c>
    </row>
    <row r="13" spans="1:3">
      <c r="A13" s="41" t="s">
        <v>24</v>
      </c>
      <c r="B13" s="50" t="s">
        <v>25</v>
      </c>
      <c r="C13" s="50">
        <v>160</v>
      </c>
    </row>
    <row r="14" spans="1:3">
      <c r="A14" s="41" t="s">
        <v>26</v>
      </c>
      <c r="B14" s="50" t="s">
        <v>27</v>
      </c>
      <c r="C14" s="50">
        <v>9</v>
      </c>
    </row>
    <row r="15" spans="1:3">
      <c r="A15" s="41" t="s">
        <v>28</v>
      </c>
      <c r="B15" s="50" t="s">
        <v>29</v>
      </c>
      <c r="C15" s="50">
        <v>23.4</v>
      </c>
    </row>
    <row r="16" spans="1:3">
      <c r="A16" s="41" t="s">
        <v>30</v>
      </c>
      <c r="B16" s="50" t="s">
        <v>31</v>
      </c>
      <c r="C16" s="50">
        <v>48</v>
      </c>
    </row>
    <row r="17" spans="1:3">
      <c r="A17" s="41" t="s">
        <v>32</v>
      </c>
      <c r="B17" s="50" t="s">
        <v>33</v>
      </c>
      <c r="C17" s="50">
        <v>3.54</v>
      </c>
    </row>
    <row r="18" spans="1:3">
      <c r="A18" s="41" t="s">
        <v>34</v>
      </c>
      <c r="B18" s="50" t="s">
        <v>35</v>
      </c>
      <c r="C18" s="50">
        <v>0.66</v>
      </c>
    </row>
    <row r="19" spans="1:3">
      <c r="A19" s="41" t="s">
        <v>36</v>
      </c>
      <c r="B19" s="50" t="s">
        <v>37</v>
      </c>
      <c r="C19" s="50">
        <v>0.18</v>
      </c>
    </row>
    <row r="20" spans="1:3">
      <c r="A20" s="41" t="s">
        <v>38</v>
      </c>
      <c r="B20" s="50" t="s">
        <v>39</v>
      </c>
      <c r="C20" s="50">
        <v>1.8</v>
      </c>
    </row>
    <row r="21" spans="1:3">
      <c r="A21" s="41" t="s">
        <v>40</v>
      </c>
      <c r="B21" s="50" t="s">
        <v>41</v>
      </c>
      <c r="C21" s="50">
        <v>26.76</v>
      </c>
    </row>
    <row r="22" spans="1:3">
      <c r="A22" s="41" t="s">
        <v>42</v>
      </c>
      <c r="B22" s="50" t="s">
        <v>43</v>
      </c>
      <c r="C22" s="50">
        <v>7.74</v>
      </c>
    </row>
    <row r="23" spans="1:3">
      <c r="A23" s="41" t="s">
        <v>44</v>
      </c>
      <c r="B23" s="50" t="s">
        <v>45</v>
      </c>
      <c r="C23" s="50">
        <v>136.32</v>
      </c>
    </row>
    <row r="24" spans="1:3">
      <c r="A24" s="41" t="s">
        <v>46</v>
      </c>
      <c r="B24" s="50" t="s">
        <v>47</v>
      </c>
      <c r="C24" s="50">
        <v>17.28</v>
      </c>
    </row>
    <row r="25" spans="1:3">
      <c r="A25" s="41" t="s">
        <v>48</v>
      </c>
      <c r="B25" s="50" t="s">
        <v>49</v>
      </c>
      <c r="C25" s="50">
        <v>0.24</v>
      </c>
    </row>
    <row r="26" spans="1:3">
      <c r="A26" s="41" t="s">
        <v>50</v>
      </c>
      <c r="B26" s="50" t="s">
        <v>51</v>
      </c>
      <c r="C26" s="50">
        <v>27.66</v>
      </c>
    </row>
    <row r="27" spans="1:3">
      <c r="A27" s="41" t="s">
        <v>52</v>
      </c>
      <c r="B27" s="50" t="s">
        <v>53</v>
      </c>
      <c r="C27" s="50">
        <v>16.02</v>
      </c>
    </row>
    <row r="28" spans="1:3">
      <c r="A28" s="41" t="s">
        <v>54</v>
      </c>
      <c r="B28" s="50" t="s">
        <v>55</v>
      </c>
      <c r="C28" s="50">
        <v>92.4</v>
      </c>
    </row>
    <row r="29" spans="1:3">
      <c r="A29" s="41" t="s">
        <v>56</v>
      </c>
      <c r="B29" s="50" t="s">
        <v>57</v>
      </c>
      <c r="C29" s="50">
        <v>0.06</v>
      </c>
    </row>
    <row r="30" spans="1:3">
      <c r="A30" s="41" t="s">
        <v>58</v>
      </c>
      <c r="B30" s="50" t="s">
        <v>59</v>
      </c>
      <c r="C30" s="50">
        <v>2.94</v>
      </c>
    </row>
    <row r="31" spans="1:3">
      <c r="A31" s="41" t="s">
        <v>60</v>
      </c>
      <c r="B31" s="50" t="s">
        <v>61</v>
      </c>
      <c r="C31" s="50">
        <v>12</v>
      </c>
    </row>
    <row r="32" spans="1:3">
      <c r="A32" s="41" t="s">
        <v>62</v>
      </c>
      <c r="B32" s="50" t="s">
        <v>63</v>
      </c>
      <c r="C32" s="50">
        <v>35.64</v>
      </c>
    </row>
    <row r="33" spans="1:3">
      <c r="A33" s="41" t="s">
        <v>64</v>
      </c>
      <c r="B33" s="50" t="s">
        <v>65</v>
      </c>
      <c r="C33" s="50">
        <v>55.38</v>
      </c>
    </row>
    <row r="34" spans="1:3">
      <c r="A34" s="41" t="s">
        <v>66</v>
      </c>
      <c r="B34" s="50" t="s">
        <v>67</v>
      </c>
      <c r="C34" s="50">
        <v>53.88</v>
      </c>
    </row>
    <row r="35" spans="1:3">
      <c r="A35" s="41" t="s">
        <v>68</v>
      </c>
      <c r="B35" s="50" t="s">
        <v>69</v>
      </c>
      <c r="C35" s="50">
        <v>0.06</v>
      </c>
    </row>
    <row r="36" spans="1:3">
      <c r="A36" s="41" t="s">
        <v>70</v>
      </c>
      <c r="B36" s="50" t="s">
        <v>71</v>
      </c>
      <c r="C36" s="50">
        <v>109.74</v>
      </c>
    </row>
    <row r="37" spans="1:3">
      <c r="A37" s="41" t="s">
        <v>26</v>
      </c>
      <c r="B37" s="50" t="s">
        <v>27</v>
      </c>
      <c r="C37" s="50">
        <v>60.66</v>
      </c>
    </row>
    <row r="38" spans="1:3">
      <c r="A38" s="41" t="s">
        <v>72</v>
      </c>
      <c r="B38" s="50" t="s">
        <v>73</v>
      </c>
      <c r="C38" s="50">
        <v>1196.04</v>
      </c>
    </row>
    <row r="39" spans="1:3">
      <c r="A39" s="15" t="s">
        <v>74</v>
      </c>
      <c r="B39" s="50" t="s">
        <v>75</v>
      </c>
      <c r="C39" s="51">
        <v>2.22</v>
      </c>
    </row>
    <row r="40" spans="1:3">
      <c r="A40" s="52" t="s">
        <v>76</v>
      </c>
      <c r="B40" s="50" t="s">
        <v>77</v>
      </c>
      <c r="C40" s="53">
        <v>608</v>
      </c>
    </row>
    <row r="41" spans="1:3">
      <c r="A41" s="52" t="s">
        <v>78</v>
      </c>
      <c r="B41" s="50" t="s">
        <v>79</v>
      </c>
      <c r="C41" s="53">
        <v>320</v>
      </c>
    </row>
    <row r="42" spans="1:3">
      <c r="A42" s="52" t="s">
        <v>66</v>
      </c>
      <c r="B42" s="50" t="s">
        <v>67</v>
      </c>
      <c r="C42" s="53">
        <v>160</v>
      </c>
    </row>
    <row r="43" spans="1:3">
      <c r="A43" s="52" t="s">
        <v>80</v>
      </c>
      <c r="B43" s="50" t="s">
        <v>81</v>
      </c>
      <c r="C43" s="53">
        <v>32</v>
      </c>
    </row>
    <row r="44" spans="1:3">
      <c r="A44" s="52" t="s">
        <v>82</v>
      </c>
      <c r="B44" s="50" t="s">
        <v>83</v>
      </c>
      <c r="C44" s="53">
        <v>160</v>
      </c>
    </row>
    <row r="45" spans="1:3">
      <c r="A45" s="52" t="s">
        <v>84</v>
      </c>
      <c r="B45" s="50" t="s">
        <v>85</v>
      </c>
      <c r="C45" s="53">
        <v>96</v>
      </c>
    </row>
    <row r="46" spans="1:3">
      <c r="A46" s="52" t="s">
        <v>86</v>
      </c>
      <c r="B46" s="50" t="s">
        <v>87</v>
      </c>
      <c r="C46" s="53">
        <v>144</v>
      </c>
    </row>
    <row r="47" spans="1:3">
      <c r="A47" s="52" t="s">
        <v>88</v>
      </c>
      <c r="B47" s="50" t="s">
        <v>89</v>
      </c>
      <c r="C47" s="53">
        <v>320</v>
      </c>
    </row>
    <row r="48" spans="1:3">
      <c r="A48" s="52" t="s">
        <v>90</v>
      </c>
      <c r="B48" s="50" t="s">
        <v>91</v>
      </c>
      <c r="C48" s="53">
        <v>448</v>
      </c>
    </row>
    <row r="49" spans="1:3">
      <c r="A49" s="52" t="s">
        <v>92</v>
      </c>
      <c r="B49" s="50" t="s">
        <v>93</v>
      </c>
      <c r="C49" s="53">
        <v>106</v>
      </c>
    </row>
    <row r="50" spans="1:3">
      <c r="A50" s="52" t="s">
        <v>94</v>
      </c>
      <c r="B50" s="50" t="s">
        <v>95</v>
      </c>
      <c r="C50" s="53">
        <v>330.66</v>
      </c>
    </row>
    <row r="51" spans="1:3">
      <c r="A51" s="52" t="s">
        <v>96</v>
      </c>
      <c r="B51" s="50" t="s">
        <v>97</v>
      </c>
      <c r="C51" s="53">
        <v>80</v>
      </c>
    </row>
    <row r="52" spans="1:3">
      <c r="A52" s="52" t="s">
        <v>98</v>
      </c>
      <c r="B52" s="50" t="s">
        <v>99</v>
      </c>
      <c r="C52" s="53">
        <v>960</v>
      </c>
    </row>
    <row r="53" spans="1:3">
      <c r="A53" s="52" t="s">
        <v>100</v>
      </c>
      <c r="B53" s="50" t="s">
        <v>101</v>
      </c>
      <c r="C53" s="53">
        <v>920</v>
      </c>
    </row>
    <row r="54" spans="1:3">
      <c r="A54" s="52" t="s">
        <v>102</v>
      </c>
      <c r="B54" s="50" t="s">
        <v>103</v>
      </c>
      <c r="C54" s="53">
        <v>1190</v>
      </c>
    </row>
    <row r="55" spans="1:3">
      <c r="A55" s="52" t="s">
        <v>104</v>
      </c>
      <c r="B55" s="50" t="s">
        <v>105</v>
      </c>
      <c r="C55" s="53">
        <v>993.6</v>
      </c>
    </row>
    <row r="56" spans="1:3">
      <c r="A56" s="52" t="s">
        <v>56</v>
      </c>
      <c r="B56" s="50" t="s">
        <v>57</v>
      </c>
      <c r="C56" s="53">
        <v>480</v>
      </c>
    </row>
    <row r="57" spans="1:3">
      <c r="A57" s="52" t="s">
        <v>46</v>
      </c>
      <c r="B57" s="50" t="s">
        <v>47</v>
      </c>
      <c r="C57" s="53">
        <v>400</v>
      </c>
    </row>
    <row r="58" spans="1:3">
      <c r="A58" s="52" t="s">
        <v>106</v>
      </c>
      <c r="B58" s="50" t="s">
        <v>107</v>
      </c>
      <c r="C58" s="53">
        <v>480</v>
      </c>
    </row>
    <row r="59" spans="1:3">
      <c r="A59" s="52" t="s">
        <v>108</v>
      </c>
      <c r="B59" s="50" t="s">
        <v>109</v>
      </c>
      <c r="C59" s="53">
        <v>90</v>
      </c>
    </row>
    <row r="60" spans="1:3">
      <c r="A60" s="52" t="s">
        <v>110</v>
      </c>
      <c r="B60" s="50" t="s">
        <v>111</v>
      </c>
      <c r="C60" s="53">
        <v>640</v>
      </c>
    </row>
    <row r="61" spans="1:3">
      <c r="A61" s="52" t="s">
        <v>62</v>
      </c>
      <c r="B61" s="50" t="s">
        <v>63</v>
      </c>
      <c r="C61" s="53">
        <v>768</v>
      </c>
    </row>
    <row r="62" spans="1:3">
      <c r="A62" s="52" t="s">
        <v>112</v>
      </c>
      <c r="B62" s="50" t="s">
        <v>113</v>
      </c>
      <c r="C62" s="53">
        <v>160</v>
      </c>
    </row>
    <row r="63" spans="1:3">
      <c r="A63" s="52" t="s">
        <v>114</v>
      </c>
      <c r="B63" s="50" t="s">
        <v>115</v>
      </c>
      <c r="C63" s="53">
        <v>112</v>
      </c>
    </row>
    <row r="64" spans="1:3">
      <c r="A64" s="52" t="s">
        <v>116</v>
      </c>
      <c r="B64" s="50" t="s">
        <v>117</v>
      </c>
      <c r="C64" s="53">
        <v>128</v>
      </c>
    </row>
    <row r="65" spans="1:3">
      <c r="A65" s="52" t="s">
        <v>58</v>
      </c>
      <c r="B65" s="50" t="s">
        <v>59</v>
      </c>
      <c r="C65" s="53">
        <v>227.2</v>
      </c>
    </row>
    <row r="66" spans="1:3">
      <c r="A66" s="52" t="s">
        <v>118</v>
      </c>
      <c r="B66" s="50" t="s">
        <v>119</v>
      </c>
      <c r="C66" s="53">
        <v>800</v>
      </c>
    </row>
    <row r="67" spans="1:3">
      <c r="A67" s="52" t="s">
        <v>120</v>
      </c>
      <c r="B67" s="50" t="s">
        <v>121</v>
      </c>
      <c r="C67" s="53">
        <v>640</v>
      </c>
    </row>
    <row r="68" spans="1:3">
      <c r="A68" s="52" t="s">
        <v>122</v>
      </c>
      <c r="B68" s="50" t="s">
        <v>123</v>
      </c>
      <c r="C68" s="53">
        <v>749.84</v>
      </c>
    </row>
    <row r="69" spans="1:3">
      <c r="A69" s="52" t="s">
        <v>124</v>
      </c>
      <c r="B69" s="50" t="s">
        <v>125</v>
      </c>
      <c r="C69" s="53">
        <v>336</v>
      </c>
    </row>
    <row r="70" spans="1:3">
      <c r="A70" s="52" t="s">
        <v>126</v>
      </c>
      <c r="B70" s="50" t="s">
        <v>127</v>
      </c>
      <c r="C70" s="53">
        <v>160</v>
      </c>
    </row>
    <row r="71" spans="1:3">
      <c r="A71" s="52" t="s">
        <v>16</v>
      </c>
      <c r="B71" s="50" t="s">
        <v>17</v>
      </c>
      <c r="C71" s="53">
        <v>800</v>
      </c>
    </row>
    <row r="72" spans="1:3">
      <c r="A72" s="52" t="s">
        <v>128</v>
      </c>
      <c r="B72" s="50" t="s">
        <v>129</v>
      </c>
      <c r="C72" s="53">
        <v>160</v>
      </c>
    </row>
    <row r="73" spans="1:3">
      <c r="A73" s="54" t="s">
        <v>130</v>
      </c>
      <c r="B73" s="55" t="s">
        <v>131</v>
      </c>
      <c r="C73" s="55">
        <v>211.38</v>
      </c>
    </row>
    <row r="74" spans="1:3">
      <c r="A74" s="56" t="s">
        <v>132</v>
      </c>
      <c r="B74" s="50" t="s">
        <v>133</v>
      </c>
      <c r="C74" s="50">
        <v>235.74</v>
      </c>
    </row>
    <row r="75" spans="1:3">
      <c r="A75" s="56" t="s">
        <v>134</v>
      </c>
      <c r="B75" s="50" t="s">
        <v>135</v>
      </c>
      <c r="C75" s="50">
        <v>113.4</v>
      </c>
    </row>
    <row r="76" spans="1:3">
      <c r="A76" s="56" t="s">
        <v>136</v>
      </c>
      <c r="B76" s="50" t="s">
        <v>137</v>
      </c>
      <c r="C76" s="50">
        <v>341.16</v>
      </c>
    </row>
    <row r="77" spans="1:3">
      <c r="A77" s="56" t="s">
        <v>138</v>
      </c>
      <c r="B77" s="50" t="s">
        <v>139</v>
      </c>
      <c r="C77" s="50">
        <v>521.28</v>
      </c>
    </row>
    <row r="78" spans="1:3">
      <c r="A78" s="56" t="s">
        <v>140</v>
      </c>
      <c r="B78" s="50" t="s">
        <v>141</v>
      </c>
      <c r="C78" s="50">
        <v>78.3</v>
      </c>
    </row>
    <row r="79" spans="1:3">
      <c r="A79" s="56" t="s">
        <v>142</v>
      </c>
      <c r="B79" s="50" t="s">
        <v>143</v>
      </c>
      <c r="C79" s="50">
        <v>381.24</v>
      </c>
    </row>
    <row r="80" spans="1:3">
      <c r="A80" s="56" t="s">
        <v>144</v>
      </c>
      <c r="B80" s="50" t="s">
        <v>145</v>
      </c>
      <c r="C80" s="50">
        <v>1150.8</v>
      </c>
    </row>
    <row r="81" spans="1:3">
      <c r="A81" s="56" t="s">
        <v>146</v>
      </c>
      <c r="B81" s="50" t="s">
        <v>147</v>
      </c>
      <c r="C81" s="50">
        <v>239.34</v>
      </c>
    </row>
    <row r="82" spans="1:3">
      <c r="A82" s="9" t="s">
        <v>148</v>
      </c>
      <c r="B82" s="50" t="s">
        <v>149</v>
      </c>
      <c r="C82" s="50">
        <v>90</v>
      </c>
    </row>
    <row r="83" spans="1:3">
      <c r="A83" s="56" t="s">
        <v>150</v>
      </c>
      <c r="B83" s="56" t="s">
        <v>151</v>
      </c>
      <c r="C83" s="56">
        <v>1760</v>
      </c>
    </row>
    <row r="84" spans="1:3">
      <c r="A84" s="57" t="s">
        <v>152</v>
      </c>
      <c r="B84" s="58" t="s">
        <v>153</v>
      </c>
      <c r="C84" s="59">
        <v>600</v>
      </c>
    </row>
    <row r="85" spans="1:3">
      <c r="A85" s="60" t="s">
        <v>154</v>
      </c>
      <c r="B85" s="61" t="s">
        <v>155</v>
      </c>
      <c r="C85" s="62">
        <v>384</v>
      </c>
    </row>
    <row r="86" spans="1:3">
      <c r="A86" s="63" t="s">
        <v>156</v>
      </c>
      <c r="B86" s="63"/>
      <c r="C86" s="64">
        <f>SUM(C3:C85)</f>
        <v>37464.74</v>
      </c>
    </row>
  </sheetData>
  <autoFilter ref="A2:C86"/>
  <sortState caseSensitive="0" columnSort="0" ref="A3:C77">
    <sortCondition descending="0" ref="C3:C77"/>
  </sortState>
  <mergeCells count="2">
    <mergeCell ref="A1:C1"/>
    <mergeCell ref="A86:B86"/>
  </mergeCells>
  <pageMargins left="1.72916666666667" right="0.707638888888889" top="0.159027777777778" bottom="0.74791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3"/>
  <sheetViews>
    <sheetView workbookViewId="0">
      <selection activeCell="C161" sqref="C161"/>
    </sheetView>
  </sheetViews>
  <sheetFormatPr defaultColWidth="9" defaultRowHeight="12" outlineLevelCol="3"/>
  <cols>
    <col min="1" max="1" width="9" style="1"/>
    <col min="2" max="2" width="16.75" style="1" customWidth="1"/>
    <col min="3" max="3" width="23.625" style="1" customWidth="1"/>
    <col min="4" max="4" width="11.5" style="2"/>
    <col min="5" max="5" width="9" style="1" customWidth="1"/>
    <col min="6" max="16384" width="9" style="1"/>
  </cols>
  <sheetData>
    <row r="1" ht="20.25" spans="1:4">
      <c r="A1" s="3" t="s">
        <v>157</v>
      </c>
      <c r="B1" s="3"/>
      <c r="C1" s="3"/>
      <c r="D1" s="4"/>
    </row>
    <row r="2" ht="20.25" customHeight="1" spans="1:4">
      <c r="A2" s="5" t="s">
        <v>158</v>
      </c>
      <c r="B2" s="6" t="s">
        <v>159</v>
      </c>
      <c r="C2" s="6" t="s">
        <v>2</v>
      </c>
      <c r="D2" s="7" t="s">
        <v>160</v>
      </c>
    </row>
    <row r="3" spans="1:4">
      <c r="A3" s="8" t="s">
        <v>161</v>
      </c>
      <c r="B3" s="9" t="s">
        <v>162</v>
      </c>
      <c r="C3" s="66" t="s">
        <v>163</v>
      </c>
      <c r="D3" s="11">
        <v>274.85</v>
      </c>
    </row>
    <row r="4" spans="1:4">
      <c r="A4" s="8"/>
      <c r="B4" s="9" t="s">
        <v>164</v>
      </c>
      <c r="C4" s="66" t="s">
        <v>165</v>
      </c>
      <c r="D4" s="11">
        <v>2.45</v>
      </c>
    </row>
    <row r="5" spans="1:4">
      <c r="A5" s="8"/>
      <c r="B5" s="9" t="s">
        <v>166</v>
      </c>
      <c r="C5" s="66" t="s">
        <v>167</v>
      </c>
      <c r="D5" s="11">
        <v>277.7</v>
      </c>
    </row>
    <row r="6" spans="1:4">
      <c r="A6" s="8"/>
      <c r="B6" s="9" t="s">
        <v>168</v>
      </c>
      <c r="C6" s="66" t="s">
        <v>169</v>
      </c>
      <c r="D6" s="11">
        <v>100</v>
      </c>
    </row>
    <row r="7" spans="1:4">
      <c r="A7" s="8"/>
      <c r="B7" s="9" t="s">
        <v>170</v>
      </c>
      <c r="C7" s="66" t="s">
        <v>171</v>
      </c>
      <c r="D7" s="11">
        <v>50</v>
      </c>
    </row>
    <row r="8" spans="1:4">
      <c r="A8" s="8"/>
      <c r="B8" s="9" t="s">
        <v>172</v>
      </c>
      <c r="C8" s="66" t="s">
        <v>173</v>
      </c>
      <c r="D8" s="11">
        <v>13.45</v>
      </c>
    </row>
    <row r="9" spans="1:4">
      <c r="A9" s="8"/>
      <c r="B9" s="9" t="s">
        <v>174</v>
      </c>
      <c r="C9" s="66" t="s">
        <v>175</v>
      </c>
      <c r="D9" s="11">
        <v>24</v>
      </c>
    </row>
    <row r="10" spans="1:4">
      <c r="A10" s="8"/>
      <c r="B10" s="9" t="s">
        <v>176</v>
      </c>
      <c r="C10" s="66" t="s">
        <v>177</v>
      </c>
      <c r="D10" s="11">
        <v>656</v>
      </c>
    </row>
    <row r="11" spans="1:4">
      <c r="A11" s="8"/>
      <c r="B11" s="9" t="s">
        <v>178</v>
      </c>
      <c r="C11" s="66" t="s">
        <v>179</v>
      </c>
      <c r="D11" s="11">
        <v>176</v>
      </c>
    </row>
    <row r="12" spans="1:4">
      <c r="A12" s="8"/>
      <c r="B12" s="9" t="s">
        <v>180</v>
      </c>
      <c r="C12" s="66" t="s">
        <v>181</v>
      </c>
      <c r="D12" s="11">
        <v>13.6</v>
      </c>
    </row>
    <row r="13" spans="1:4">
      <c r="A13" s="8"/>
      <c r="B13" s="12" t="s">
        <v>182</v>
      </c>
      <c r="C13" s="67" t="s">
        <v>183</v>
      </c>
      <c r="D13" s="11">
        <v>232.8</v>
      </c>
    </row>
    <row r="14" spans="1:4">
      <c r="A14" s="14"/>
      <c r="B14" s="15" t="s">
        <v>156</v>
      </c>
      <c r="C14" s="15"/>
      <c r="D14" s="16">
        <f>SUM(D3:D13)</f>
        <v>1820.85</v>
      </c>
    </row>
    <row r="15" spans="1:4">
      <c r="A15" s="8" t="s">
        <v>184</v>
      </c>
      <c r="B15" s="9" t="s">
        <v>185</v>
      </c>
      <c r="C15" s="17" t="s">
        <v>186</v>
      </c>
      <c r="D15" s="18">
        <v>137.62</v>
      </c>
    </row>
    <row r="16" spans="1:4">
      <c r="A16" s="8"/>
      <c r="B16" s="9" t="s">
        <v>187</v>
      </c>
      <c r="C16" s="17" t="s">
        <v>188</v>
      </c>
      <c r="D16" s="18">
        <v>2.4</v>
      </c>
    </row>
    <row r="17" spans="1:4">
      <c r="A17" s="8"/>
      <c r="B17" s="9" t="s">
        <v>189</v>
      </c>
      <c r="C17" s="17" t="s">
        <v>190</v>
      </c>
      <c r="D17" s="18">
        <v>0.48</v>
      </c>
    </row>
    <row r="18" spans="1:4">
      <c r="A18" s="8"/>
      <c r="B18" s="9" t="s">
        <v>191</v>
      </c>
      <c r="C18" s="17" t="s">
        <v>192</v>
      </c>
      <c r="D18" s="18">
        <v>1487.46</v>
      </c>
    </row>
    <row r="19" spans="1:4">
      <c r="A19" s="8"/>
      <c r="B19" s="9" t="s">
        <v>193</v>
      </c>
      <c r="C19" s="17" t="s">
        <v>194</v>
      </c>
      <c r="D19" s="18">
        <v>597.27</v>
      </c>
    </row>
    <row r="20" spans="1:4">
      <c r="A20" s="8"/>
      <c r="B20" s="9" t="s">
        <v>195</v>
      </c>
      <c r="C20" s="17" t="s">
        <v>196</v>
      </c>
      <c r="D20" s="18">
        <v>163</v>
      </c>
    </row>
    <row r="21" spans="1:4">
      <c r="A21" s="8"/>
      <c r="B21" s="9" t="s">
        <v>197</v>
      </c>
      <c r="C21" s="17" t="s">
        <v>198</v>
      </c>
      <c r="D21" s="18">
        <v>148.8</v>
      </c>
    </row>
    <row r="22" spans="1:4">
      <c r="A22" s="8"/>
      <c r="B22" s="9" t="s">
        <v>199</v>
      </c>
      <c r="C22" s="19" t="s">
        <v>200</v>
      </c>
      <c r="D22" s="18">
        <v>894.3</v>
      </c>
    </row>
    <row r="23" spans="1:4">
      <c r="A23" s="8"/>
      <c r="B23" s="9" t="s">
        <v>201</v>
      </c>
      <c r="C23" s="19" t="s">
        <v>202</v>
      </c>
      <c r="D23" s="18">
        <v>4.5</v>
      </c>
    </row>
    <row r="24" spans="1:4">
      <c r="A24" s="8"/>
      <c r="B24" s="9" t="s">
        <v>203</v>
      </c>
      <c r="C24" s="19" t="s">
        <v>204</v>
      </c>
      <c r="D24" s="18">
        <v>52.16</v>
      </c>
    </row>
    <row r="25" spans="1:4">
      <c r="A25" s="8"/>
      <c r="B25" s="9" t="s">
        <v>205</v>
      </c>
      <c r="C25" s="17" t="s">
        <v>206</v>
      </c>
      <c r="D25" s="18">
        <v>2720.36</v>
      </c>
    </row>
    <row r="26" spans="1:4">
      <c r="A26" s="8"/>
      <c r="B26" s="9" t="s">
        <v>207</v>
      </c>
      <c r="C26" s="17" t="s">
        <v>208</v>
      </c>
      <c r="D26" s="18">
        <v>8.28</v>
      </c>
    </row>
    <row r="27" spans="1:4">
      <c r="A27" s="8"/>
      <c r="B27" s="9" t="s">
        <v>209</v>
      </c>
      <c r="C27" s="17" t="s">
        <v>210</v>
      </c>
      <c r="D27" s="18">
        <v>100.46</v>
      </c>
    </row>
    <row r="28" spans="1:4">
      <c r="A28" s="8"/>
      <c r="B28" s="9" t="s">
        <v>211</v>
      </c>
      <c r="C28" s="17" t="s">
        <v>212</v>
      </c>
      <c r="D28" s="18">
        <v>4869.56</v>
      </c>
    </row>
    <row r="29" spans="1:4">
      <c r="A29" s="8"/>
      <c r="B29" s="9" t="s">
        <v>213</v>
      </c>
      <c r="C29" s="17" t="s">
        <v>214</v>
      </c>
      <c r="D29" s="18">
        <v>128</v>
      </c>
    </row>
    <row r="30" spans="1:4">
      <c r="A30" s="8"/>
      <c r="B30" s="9" t="s">
        <v>215</v>
      </c>
      <c r="C30" s="17" t="s">
        <v>216</v>
      </c>
      <c r="D30" s="18">
        <v>181</v>
      </c>
    </row>
    <row r="31" spans="1:4">
      <c r="A31" s="8"/>
      <c r="B31" s="9" t="s">
        <v>217</v>
      </c>
      <c r="C31" s="17" t="s">
        <v>218</v>
      </c>
      <c r="D31" s="18">
        <v>3543.92</v>
      </c>
    </row>
    <row r="32" spans="1:4">
      <c r="A32" s="8"/>
      <c r="B32" s="9" t="s">
        <v>219</v>
      </c>
      <c r="C32" s="17" t="s">
        <v>220</v>
      </c>
      <c r="D32" s="18">
        <v>16.95</v>
      </c>
    </row>
    <row r="33" spans="1:4">
      <c r="A33" s="8"/>
      <c r="B33" s="9" t="s">
        <v>221</v>
      </c>
      <c r="C33" s="17" t="s">
        <v>222</v>
      </c>
      <c r="D33" s="18">
        <v>342.72</v>
      </c>
    </row>
    <row r="34" spans="1:4">
      <c r="A34" s="8"/>
      <c r="B34" s="9" t="s">
        <v>223</v>
      </c>
      <c r="C34" s="17" t="s">
        <v>224</v>
      </c>
      <c r="D34" s="18">
        <v>2742.51</v>
      </c>
    </row>
    <row r="35" spans="1:4">
      <c r="A35" s="8"/>
      <c r="B35" s="9" t="s">
        <v>225</v>
      </c>
      <c r="C35" s="20" t="s">
        <v>226</v>
      </c>
      <c r="D35" s="18">
        <v>936.12</v>
      </c>
    </row>
    <row r="36" spans="1:4">
      <c r="A36" s="8"/>
      <c r="B36" s="21" t="s">
        <v>227</v>
      </c>
      <c r="C36" s="17" t="s">
        <v>228</v>
      </c>
      <c r="D36" s="18">
        <v>1006.52</v>
      </c>
    </row>
    <row r="37" spans="1:4">
      <c r="A37" s="8"/>
      <c r="B37" s="21" t="s">
        <v>229</v>
      </c>
      <c r="C37" s="17" t="s">
        <v>230</v>
      </c>
      <c r="D37" s="18">
        <v>307.56</v>
      </c>
    </row>
    <row r="38" spans="1:4">
      <c r="A38" s="8"/>
      <c r="B38" s="9" t="s">
        <v>231</v>
      </c>
      <c r="C38" s="17" t="s">
        <v>232</v>
      </c>
      <c r="D38" s="18">
        <v>9000</v>
      </c>
    </row>
    <row r="39" spans="1:4">
      <c r="A39" s="8"/>
      <c r="B39" s="9" t="s">
        <v>233</v>
      </c>
      <c r="C39" s="17" t="s">
        <v>234</v>
      </c>
      <c r="D39" s="18">
        <v>141.7</v>
      </c>
    </row>
    <row r="40" spans="1:4">
      <c r="A40" s="8"/>
      <c r="B40" s="9" t="s">
        <v>235</v>
      </c>
      <c r="C40" s="17" t="s">
        <v>236</v>
      </c>
      <c r="D40" s="18">
        <v>203.91</v>
      </c>
    </row>
    <row r="41" spans="1:4">
      <c r="A41" s="8"/>
      <c r="B41" s="9" t="s">
        <v>237</v>
      </c>
      <c r="C41" s="19" t="s">
        <v>238</v>
      </c>
      <c r="D41" s="18">
        <v>383.69</v>
      </c>
    </row>
    <row r="42" spans="1:4">
      <c r="A42" s="8"/>
      <c r="B42" s="10" t="s">
        <v>239</v>
      </c>
      <c r="C42" s="17" t="s">
        <v>240</v>
      </c>
      <c r="D42" s="18">
        <v>74.28</v>
      </c>
    </row>
    <row r="43" spans="1:4">
      <c r="A43" s="8"/>
      <c r="B43" s="13" t="s">
        <v>241</v>
      </c>
      <c r="C43" s="19" t="s">
        <v>242</v>
      </c>
      <c r="D43" s="18">
        <v>100.57</v>
      </c>
    </row>
    <row r="44" spans="1:4">
      <c r="A44" s="8"/>
      <c r="B44" s="13" t="s">
        <v>243</v>
      </c>
      <c r="C44" s="17" t="s">
        <v>244</v>
      </c>
      <c r="D44" s="18">
        <v>14.56</v>
      </c>
    </row>
    <row r="45" spans="1:4">
      <c r="A45" s="8"/>
      <c r="B45" s="13" t="s">
        <v>245</v>
      </c>
      <c r="C45" s="22" t="s">
        <v>246</v>
      </c>
      <c r="D45" s="18">
        <v>3000</v>
      </c>
    </row>
    <row r="46" spans="1:4">
      <c r="A46" s="8"/>
      <c r="B46" s="13" t="s">
        <v>247</v>
      </c>
      <c r="C46" s="23" t="s">
        <v>248</v>
      </c>
      <c r="D46" s="18">
        <v>1000</v>
      </c>
    </row>
    <row r="47" spans="1:4">
      <c r="A47" s="8"/>
      <c r="B47" s="13" t="s">
        <v>249</v>
      </c>
      <c r="C47" s="23" t="s">
        <v>250</v>
      </c>
      <c r="D47" s="18">
        <v>5000</v>
      </c>
    </row>
    <row r="48" spans="1:4">
      <c r="A48" s="8"/>
      <c r="B48" s="24" t="s">
        <v>156</v>
      </c>
      <c r="C48" s="24"/>
      <c r="D48" s="25">
        <f>SUM(D15:D47)</f>
        <v>39310.66</v>
      </c>
    </row>
    <row r="49" spans="1:4">
      <c r="A49" s="26" t="s">
        <v>251</v>
      </c>
      <c r="B49" s="27" t="s">
        <v>252</v>
      </c>
      <c r="C49" s="27" t="s">
        <v>253</v>
      </c>
      <c r="D49" s="18">
        <v>10.48</v>
      </c>
    </row>
    <row r="50" spans="1:4">
      <c r="A50" s="26"/>
      <c r="B50" s="27" t="s">
        <v>254</v>
      </c>
      <c r="C50" s="27" t="s">
        <v>255</v>
      </c>
      <c r="D50" s="18">
        <v>374.52</v>
      </c>
    </row>
    <row r="51" spans="1:4">
      <c r="A51" s="26"/>
      <c r="B51" s="27" t="s">
        <v>256</v>
      </c>
      <c r="C51" s="68" t="s">
        <v>257</v>
      </c>
      <c r="D51" s="18">
        <v>24</v>
      </c>
    </row>
    <row r="52" spans="1:4">
      <c r="A52" s="26"/>
      <c r="B52" s="27" t="s">
        <v>258</v>
      </c>
      <c r="C52" s="27" t="s">
        <v>259</v>
      </c>
      <c r="D52" s="18">
        <v>79.56</v>
      </c>
    </row>
    <row r="53" spans="1:4">
      <c r="A53" s="26"/>
      <c r="B53" s="27" t="s">
        <v>260</v>
      </c>
      <c r="C53" s="27" t="s">
        <v>261</v>
      </c>
      <c r="D53" s="18">
        <v>19.3</v>
      </c>
    </row>
    <row r="54" spans="1:4">
      <c r="A54" s="26"/>
      <c r="B54" s="27" t="s">
        <v>262</v>
      </c>
      <c r="C54" s="27" t="s">
        <v>263</v>
      </c>
      <c r="D54" s="18">
        <v>81.76</v>
      </c>
    </row>
    <row r="55" spans="1:4">
      <c r="A55" s="26"/>
      <c r="B55" s="27" t="s">
        <v>264</v>
      </c>
      <c r="C55" s="68" t="s">
        <v>265</v>
      </c>
      <c r="D55" s="18">
        <v>12.3</v>
      </c>
    </row>
    <row r="56" spans="1:4">
      <c r="A56" s="26"/>
      <c r="B56" s="27" t="s">
        <v>266</v>
      </c>
      <c r="C56" s="27" t="s">
        <v>267</v>
      </c>
      <c r="D56" s="18">
        <v>231.46</v>
      </c>
    </row>
    <row r="57" spans="1:4">
      <c r="A57" s="26"/>
      <c r="B57" s="27" t="s">
        <v>268</v>
      </c>
      <c r="C57" s="27" t="s">
        <v>269</v>
      </c>
      <c r="D57" s="18">
        <v>1085.76</v>
      </c>
    </row>
    <row r="58" spans="1:4">
      <c r="A58" s="26"/>
      <c r="B58" s="27" t="s">
        <v>270</v>
      </c>
      <c r="C58" s="27" t="s">
        <v>271</v>
      </c>
      <c r="D58" s="18">
        <v>108.9</v>
      </c>
    </row>
    <row r="59" spans="1:4">
      <c r="A59" s="26"/>
      <c r="B59" s="27" t="s">
        <v>272</v>
      </c>
      <c r="C59" s="27" t="s">
        <v>273</v>
      </c>
      <c r="D59" s="18">
        <v>53.04</v>
      </c>
    </row>
    <row r="60" spans="1:4">
      <c r="A60" s="26"/>
      <c r="B60" s="28" t="s">
        <v>274</v>
      </c>
      <c r="C60" s="69" t="s">
        <v>275</v>
      </c>
      <c r="D60" s="18">
        <v>4.38</v>
      </c>
    </row>
    <row r="61" spans="1:4">
      <c r="A61" s="26"/>
      <c r="B61" s="27" t="s">
        <v>276</v>
      </c>
      <c r="C61" s="27" t="s">
        <v>277</v>
      </c>
      <c r="D61" s="18">
        <v>193.45</v>
      </c>
    </row>
    <row r="62" spans="1:4">
      <c r="A62" s="26"/>
      <c r="B62" s="27" t="s">
        <v>278</v>
      </c>
      <c r="C62" s="27" t="s">
        <v>279</v>
      </c>
      <c r="D62" s="18">
        <v>902.52</v>
      </c>
    </row>
    <row r="63" spans="1:4">
      <c r="A63" s="26"/>
      <c r="B63" s="27" t="s">
        <v>280</v>
      </c>
      <c r="C63" s="27" t="s">
        <v>281</v>
      </c>
      <c r="D63" s="18">
        <v>72.42</v>
      </c>
    </row>
    <row r="64" spans="1:4">
      <c r="A64" s="26"/>
      <c r="B64" s="27" t="s">
        <v>282</v>
      </c>
      <c r="C64" s="68" t="s">
        <v>283</v>
      </c>
      <c r="D64" s="18">
        <v>0.9</v>
      </c>
    </row>
    <row r="65" spans="1:4">
      <c r="A65" s="26"/>
      <c r="B65" s="27" t="s">
        <v>284</v>
      </c>
      <c r="C65" s="27" t="s">
        <v>285</v>
      </c>
      <c r="D65" s="18">
        <v>226.8</v>
      </c>
    </row>
    <row r="66" spans="1:4">
      <c r="A66" s="26"/>
      <c r="B66" s="27" t="s">
        <v>286</v>
      </c>
      <c r="C66" s="27" t="s">
        <v>287</v>
      </c>
      <c r="D66" s="18">
        <v>28.2</v>
      </c>
    </row>
    <row r="67" spans="1:4">
      <c r="A67" s="26"/>
      <c r="B67" s="27" t="s">
        <v>288</v>
      </c>
      <c r="C67" s="27" t="s">
        <v>289</v>
      </c>
      <c r="D67" s="18">
        <v>558.84</v>
      </c>
    </row>
    <row r="68" spans="1:4">
      <c r="A68" s="26"/>
      <c r="B68" s="27" t="s">
        <v>290</v>
      </c>
      <c r="C68" s="27" t="s">
        <v>291</v>
      </c>
      <c r="D68" s="18">
        <v>51.9</v>
      </c>
    </row>
    <row r="69" spans="1:4">
      <c r="A69" s="26"/>
      <c r="B69" s="27" t="s">
        <v>292</v>
      </c>
      <c r="C69" s="27" t="s">
        <v>293</v>
      </c>
      <c r="D69" s="18">
        <v>80.22</v>
      </c>
    </row>
    <row r="70" spans="1:4">
      <c r="A70" s="26"/>
      <c r="B70" s="27" t="s">
        <v>294</v>
      </c>
      <c r="C70" s="27" t="s">
        <v>295</v>
      </c>
      <c r="D70" s="18">
        <v>85.86</v>
      </c>
    </row>
    <row r="71" spans="1:4">
      <c r="A71" s="26"/>
      <c r="B71" s="27" t="s">
        <v>296</v>
      </c>
      <c r="C71" s="27" t="s">
        <v>297</v>
      </c>
      <c r="D71" s="18">
        <v>10</v>
      </c>
    </row>
    <row r="72" spans="1:4">
      <c r="A72" s="26"/>
      <c r="B72" s="27" t="s">
        <v>298</v>
      </c>
      <c r="C72" s="29" t="s">
        <v>299</v>
      </c>
      <c r="D72" s="18">
        <v>111.9</v>
      </c>
    </row>
    <row r="73" spans="1:4">
      <c r="A73" s="26"/>
      <c r="B73" s="27" t="s">
        <v>300</v>
      </c>
      <c r="C73" s="29" t="s">
        <v>301</v>
      </c>
      <c r="D73" s="18">
        <v>455.52</v>
      </c>
    </row>
    <row r="74" spans="1:4">
      <c r="A74" s="26"/>
      <c r="B74" s="24" t="s">
        <v>156</v>
      </c>
      <c r="C74" s="24"/>
      <c r="D74" s="25">
        <f>SUM(D49:D73)</f>
        <v>4863.99</v>
      </c>
    </row>
    <row r="75" spans="1:4">
      <c r="A75" s="8" t="s">
        <v>302</v>
      </c>
      <c r="B75" s="30" t="s">
        <v>303</v>
      </c>
      <c r="C75" s="31" t="s">
        <v>304</v>
      </c>
      <c r="D75" s="32">
        <v>577</v>
      </c>
    </row>
    <row r="76" spans="1:4">
      <c r="A76" s="8"/>
      <c r="B76" s="30" t="s">
        <v>305</v>
      </c>
      <c r="C76" s="31" t="s">
        <v>306</v>
      </c>
      <c r="D76" s="32">
        <v>238</v>
      </c>
    </row>
    <row r="77" spans="1:4">
      <c r="A77" s="8"/>
      <c r="B77" s="30" t="s">
        <v>307</v>
      </c>
      <c r="C77" s="31" t="s">
        <v>308</v>
      </c>
      <c r="D77" s="32">
        <v>2997</v>
      </c>
    </row>
    <row r="78" spans="1:4">
      <c r="A78" s="8"/>
      <c r="B78" s="30" t="s">
        <v>309</v>
      </c>
      <c r="C78" s="31" t="s">
        <v>310</v>
      </c>
      <c r="D78" s="32">
        <v>125</v>
      </c>
    </row>
    <row r="79" spans="1:4">
      <c r="A79" s="8"/>
      <c r="B79" s="30" t="s">
        <v>311</v>
      </c>
      <c r="C79" s="31" t="s">
        <v>312</v>
      </c>
      <c r="D79" s="32">
        <v>325</v>
      </c>
    </row>
    <row r="80" spans="1:4">
      <c r="A80" s="8"/>
      <c r="B80" s="30" t="s">
        <v>313</v>
      </c>
      <c r="C80" s="31" t="s">
        <v>314</v>
      </c>
      <c r="D80" s="32">
        <v>349</v>
      </c>
    </row>
    <row r="81" spans="1:4">
      <c r="A81" s="8"/>
      <c r="B81" s="30" t="s">
        <v>315</v>
      </c>
      <c r="C81" s="31" t="s">
        <v>316</v>
      </c>
      <c r="D81" s="32">
        <v>189</v>
      </c>
    </row>
    <row r="82" spans="1:4">
      <c r="A82" s="8"/>
      <c r="B82" s="30" t="s">
        <v>317</v>
      </c>
      <c r="C82" s="31" t="s">
        <v>318</v>
      </c>
      <c r="D82" s="32">
        <v>0</v>
      </c>
    </row>
    <row r="83" spans="1:4">
      <c r="A83" s="8"/>
      <c r="B83" s="30" t="s">
        <v>319</v>
      </c>
      <c r="C83" s="31" t="s">
        <v>320</v>
      </c>
      <c r="D83" s="32">
        <v>441</v>
      </c>
    </row>
    <row r="84" spans="1:4">
      <c r="A84" s="8"/>
      <c r="B84" s="30" t="s">
        <v>321</v>
      </c>
      <c r="C84" s="31" t="s">
        <v>322</v>
      </c>
      <c r="D84" s="32">
        <v>93</v>
      </c>
    </row>
    <row r="85" spans="1:4">
      <c r="A85" s="8"/>
      <c r="B85" s="30" t="s">
        <v>323</v>
      </c>
      <c r="C85" s="31" t="s">
        <v>324</v>
      </c>
      <c r="D85" s="32">
        <v>333</v>
      </c>
    </row>
    <row r="86" spans="1:4">
      <c r="A86" s="8"/>
      <c r="B86" s="30" t="s">
        <v>325</v>
      </c>
      <c r="C86" s="31" t="s">
        <v>326</v>
      </c>
      <c r="D86" s="32">
        <v>1073</v>
      </c>
    </row>
    <row r="87" spans="1:4">
      <c r="A87" s="8"/>
      <c r="B87" s="30" t="s">
        <v>327</v>
      </c>
      <c r="C87" s="31" t="s">
        <v>328</v>
      </c>
      <c r="D87" s="32">
        <v>264</v>
      </c>
    </row>
    <row r="88" spans="1:4">
      <c r="A88" s="8"/>
      <c r="B88" s="30" t="s">
        <v>329</v>
      </c>
      <c r="C88" s="31" t="s">
        <v>330</v>
      </c>
      <c r="D88" s="32">
        <v>0</v>
      </c>
    </row>
    <row r="89" spans="1:4">
      <c r="A89" s="8"/>
      <c r="B89" s="30" t="s">
        <v>331</v>
      </c>
      <c r="C89" s="31" t="s">
        <v>332</v>
      </c>
      <c r="D89" s="32">
        <v>1638</v>
      </c>
    </row>
    <row r="90" spans="1:4">
      <c r="A90" s="8"/>
      <c r="B90" s="30" t="s">
        <v>333</v>
      </c>
      <c r="C90" s="31" t="s">
        <v>334</v>
      </c>
      <c r="D90" s="32">
        <v>282</v>
      </c>
    </row>
    <row r="91" spans="1:4">
      <c r="A91" s="8"/>
      <c r="B91" s="30" t="s">
        <v>335</v>
      </c>
      <c r="C91" s="31" t="s">
        <v>336</v>
      </c>
      <c r="D91" s="32">
        <v>15</v>
      </c>
    </row>
    <row r="92" spans="1:4">
      <c r="A92" s="8"/>
      <c r="B92" s="30" t="s">
        <v>337</v>
      </c>
      <c r="C92" s="31" t="s">
        <v>338</v>
      </c>
      <c r="D92" s="32">
        <v>0</v>
      </c>
    </row>
    <row r="93" spans="1:4">
      <c r="A93" s="8"/>
      <c r="B93" s="30" t="s">
        <v>339</v>
      </c>
      <c r="C93" s="31" t="s">
        <v>340</v>
      </c>
      <c r="D93" s="32">
        <v>170</v>
      </c>
    </row>
    <row r="94" spans="1:4">
      <c r="A94" s="8"/>
      <c r="B94" s="30" t="s">
        <v>341</v>
      </c>
      <c r="C94" s="31" t="s">
        <v>342</v>
      </c>
      <c r="D94" s="32">
        <v>2256</v>
      </c>
    </row>
    <row r="95" spans="1:4">
      <c r="A95" s="8"/>
      <c r="B95" s="30" t="s">
        <v>343</v>
      </c>
      <c r="C95" s="31" t="s">
        <v>344</v>
      </c>
      <c r="D95" s="32">
        <v>0</v>
      </c>
    </row>
    <row r="96" spans="1:4">
      <c r="A96" s="8"/>
      <c r="B96" s="30" t="s">
        <v>345</v>
      </c>
      <c r="C96" s="31" t="s">
        <v>346</v>
      </c>
      <c r="D96" s="32">
        <v>279</v>
      </c>
    </row>
    <row r="97" spans="1:4">
      <c r="A97" s="8"/>
      <c r="B97" s="30" t="s">
        <v>347</v>
      </c>
      <c r="C97" s="31" t="s">
        <v>348</v>
      </c>
      <c r="D97" s="32">
        <v>88</v>
      </c>
    </row>
    <row r="98" spans="1:4">
      <c r="A98" s="8"/>
      <c r="B98" s="30" t="s">
        <v>349</v>
      </c>
      <c r="C98" s="31" t="s">
        <v>350</v>
      </c>
      <c r="D98" s="32">
        <v>639</v>
      </c>
    </row>
    <row r="99" spans="1:4">
      <c r="A99" s="8"/>
      <c r="B99" s="30" t="s">
        <v>351</v>
      </c>
      <c r="C99" s="31" t="s">
        <v>352</v>
      </c>
      <c r="D99" s="32">
        <v>231</v>
      </c>
    </row>
    <row r="100" spans="1:4">
      <c r="A100" s="14"/>
      <c r="B100" s="24" t="s">
        <v>156</v>
      </c>
      <c r="C100" s="24"/>
      <c r="D100" s="25">
        <f>SUM(D75:D99)</f>
        <v>12602</v>
      </c>
    </row>
    <row r="101" spans="1:4">
      <c r="A101" s="33" t="s">
        <v>353</v>
      </c>
      <c r="B101" s="34" t="s">
        <v>354</v>
      </c>
      <c r="C101" s="9" t="s">
        <v>355</v>
      </c>
      <c r="D101" s="35">
        <v>296.34</v>
      </c>
    </row>
    <row r="102" spans="1:4">
      <c r="A102" s="36"/>
      <c r="B102" s="34" t="s">
        <v>356</v>
      </c>
      <c r="C102" s="9" t="s">
        <v>357</v>
      </c>
      <c r="D102" s="35">
        <v>1.8</v>
      </c>
    </row>
    <row r="103" spans="1:4">
      <c r="A103" s="36"/>
      <c r="B103" s="34" t="s">
        <v>358</v>
      </c>
      <c r="C103" s="9" t="s">
        <v>359</v>
      </c>
      <c r="D103" s="35">
        <v>5135.34</v>
      </c>
    </row>
    <row r="104" spans="1:4">
      <c r="A104" s="36"/>
      <c r="B104" s="34" t="s">
        <v>360</v>
      </c>
      <c r="C104" s="9" t="s">
        <v>361</v>
      </c>
      <c r="D104" s="35">
        <v>1269.54</v>
      </c>
    </row>
    <row r="105" spans="1:4">
      <c r="A105" s="36"/>
      <c r="B105" s="34" t="s">
        <v>362</v>
      </c>
      <c r="C105" s="9" t="s">
        <v>363</v>
      </c>
      <c r="D105" s="35">
        <v>199.16</v>
      </c>
    </row>
    <row r="106" spans="1:4">
      <c r="A106" s="36"/>
      <c r="B106" s="34" t="s">
        <v>364</v>
      </c>
      <c r="C106" s="9" t="s">
        <v>365</v>
      </c>
      <c r="D106" s="35">
        <v>382.76</v>
      </c>
    </row>
    <row r="107" spans="1:4">
      <c r="A107" s="36"/>
      <c r="B107" s="34" t="s">
        <v>366</v>
      </c>
      <c r="C107" s="9" t="s">
        <v>367</v>
      </c>
      <c r="D107" s="35">
        <v>1320.64</v>
      </c>
    </row>
    <row r="108" spans="1:4">
      <c r="A108" s="36"/>
      <c r="B108" s="34" t="s">
        <v>368</v>
      </c>
      <c r="C108" s="9" t="s">
        <v>369</v>
      </c>
      <c r="D108" s="35">
        <v>82.04</v>
      </c>
    </row>
    <row r="109" spans="1:4">
      <c r="A109" s="36"/>
      <c r="B109" s="34" t="s">
        <v>370</v>
      </c>
      <c r="C109" s="9" t="s">
        <v>371</v>
      </c>
      <c r="D109" s="35">
        <v>243.24</v>
      </c>
    </row>
    <row r="110" spans="1:4">
      <c r="A110" s="36"/>
      <c r="B110" s="34" t="s">
        <v>372</v>
      </c>
      <c r="C110" s="9" t="s">
        <v>373</v>
      </c>
      <c r="D110" s="35">
        <v>60.6</v>
      </c>
    </row>
    <row r="111" spans="1:4">
      <c r="A111" s="36"/>
      <c r="B111" s="34" t="s">
        <v>374</v>
      </c>
      <c r="C111" s="9" t="s">
        <v>375</v>
      </c>
      <c r="D111" s="35">
        <v>83</v>
      </c>
    </row>
    <row r="112" spans="1:4">
      <c r="A112" s="36"/>
      <c r="B112" s="34" t="s">
        <v>376</v>
      </c>
      <c r="C112" s="9" t="s">
        <v>377</v>
      </c>
      <c r="D112" s="35">
        <v>17.08</v>
      </c>
    </row>
    <row r="113" spans="1:4">
      <c r="A113" s="36"/>
      <c r="B113" s="34" t="s">
        <v>378</v>
      </c>
      <c r="C113" s="9" t="s">
        <v>379</v>
      </c>
      <c r="D113" s="35">
        <v>15.01</v>
      </c>
    </row>
    <row r="114" spans="1:4">
      <c r="A114" s="36"/>
      <c r="B114" s="34" t="s">
        <v>380</v>
      </c>
      <c r="C114" s="9" t="s">
        <v>381</v>
      </c>
      <c r="D114" s="35">
        <v>241.8</v>
      </c>
    </row>
    <row r="115" spans="1:4">
      <c r="A115" s="36"/>
      <c r="B115" s="34" t="s">
        <v>382</v>
      </c>
      <c r="C115" s="9" t="s">
        <v>383</v>
      </c>
      <c r="D115" s="35">
        <v>92.1</v>
      </c>
    </row>
    <row r="116" spans="1:4">
      <c r="A116" s="36"/>
      <c r="B116" s="34" t="s">
        <v>384</v>
      </c>
      <c r="C116" s="9" t="s">
        <v>385</v>
      </c>
      <c r="D116" s="35">
        <v>269.28</v>
      </c>
    </row>
    <row r="117" spans="1:4">
      <c r="A117" s="36"/>
      <c r="B117" s="34" t="s">
        <v>386</v>
      </c>
      <c r="C117" s="9" t="s">
        <v>387</v>
      </c>
      <c r="D117" s="35">
        <v>224.1</v>
      </c>
    </row>
    <row r="118" spans="1:4">
      <c r="A118" s="36"/>
      <c r="B118" s="34" t="s">
        <v>388</v>
      </c>
      <c r="C118" s="9" t="s">
        <v>389</v>
      </c>
      <c r="D118" s="35">
        <v>214.7</v>
      </c>
    </row>
    <row r="119" spans="1:4">
      <c r="A119" s="36"/>
      <c r="B119" s="34" t="s">
        <v>390</v>
      </c>
      <c r="C119" s="9" t="s">
        <v>391</v>
      </c>
      <c r="D119" s="35">
        <v>202.5</v>
      </c>
    </row>
    <row r="120" spans="1:4">
      <c r="A120" s="36"/>
      <c r="B120" s="34" t="s">
        <v>392</v>
      </c>
      <c r="C120" s="9" t="s">
        <v>393</v>
      </c>
      <c r="D120" s="35">
        <v>129.24</v>
      </c>
    </row>
    <row r="121" spans="1:4">
      <c r="A121" s="36"/>
      <c r="B121" s="34" t="s">
        <v>394</v>
      </c>
      <c r="C121" s="9" t="s">
        <v>395</v>
      </c>
      <c r="D121" s="35">
        <v>763.48</v>
      </c>
    </row>
    <row r="122" spans="1:4">
      <c r="A122" s="36"/>
      <c r="B122" s="34" t="s">
        <v>396</v>
      </c>
      <c r="C122" s="9" t="s">
        <v>397</v>
      </c>
      <c r="D122" s="35">
        <v>74.28</v>
      </c>
    </row>
    <row r="123" spans="1:4">
      <c r="A123" s="36"/>
      <c r="B123" s="34" t="s">
        <v>398</v>
      </c>
      <c r="C123" s="9" t="s">
        <v>399</v>
      </c>
      <c r="D123" s="35">
        <v>496.7</v>
      </c>
    </row>
    <row r="124" spans="1:4">
      <c r="A124" s="36"/>
      <c r="B124" s="34" t="s">
        <v>400</v>
      </c>
      <c r="C124" s="9" t="s">
        <v>401</v>
      </c>
      <c r="D124" s="35">
        <v>216.12</v>
      </c>
    </row>
    <row r="125" spans="1:4">
      <c r="A125" s="36"/>
      <c r="B125" s="34" t="s">
        <v>402</v>
      </c>
      <c r="C125" s="9" t="s">
        <v>403</v>
      </c>
      <c r="D125" s="35">
        <v>1155.9</v>
      </c>
    </row>
    <row r="126" spans="1:4">
      <c r="A126" s="36"/>
      <c r="B126" s="34" t="s">
        <v>404</v>
      </c>
      <c r="C126" s="9" t="s">
        <v>405</v>
      </c>
      <c r="D126" s="35">
        <v>-318.74</v>
      </c>
    </row>
    <row r="127" spans="1:4">
      <c r="A127" s="36"/>
      <c r="B127" s="34" t="s">
        <v>406</v>
      </c>
      <c r="C127" s="70" t="s">
        <v>407</v>
      </c>
      <c r="D127" s="35">
        <v>511</v>
      </c>
    </row>
    <row r="128" spans="1:4">
      <c r="A128" s="36"/>
      <c r="B128" s="34" t="s">
        <v>408</v>
      </c>
      <c r="C128" s="70" t="s">
        <v>409</v>
      </c>
      <c r="D128" s="35">
        <v>909</v>
      </c>
    </row>
    <row r="129" spans="1:4">
      <c r="A129" s="36"/>
      <c r="B129" s="34" t="s">
        <v>410</v>
      </c>
      <c r="C129" s="70" t="s">
        <v>411</v>
      </c>
      <c r="D129" s="35">
        <v>-50</v>
      </c>
    </row>
    <row r="130" spans="1:4">
      <c r="A130" s="36"/>
      <c r="B130" s="37" t="s">
        <v>156</v>
      </c>
      <c r="C130" s="38"/>
      <c r="D130" s="25">
        <f>SUM(D101:D129)</f>
        <v>14238.01</v>
      </c>
    </row>
    <row r="131" spans="1:4">
      <c r="A131" s="8" t="s">
        <v>412</v>
      </c>
      <c r="B131" s="39" t="s">
        <v>413</v>
      </c>
      <c r="C131" s="40" t="s">
        <v>414</v>
      </c>
      <c r="D131" s="41">
        <v>14.76</v>
      </c>
    </row>
    <row r="132" spans="1:4">
      <c r="A132" s="8"/>
      <c r="B132" s="39" t="s">
        <v>415</v>
      </c>
      <c r="C132" s="40" t="s">
        <v>416</v>
      </c>
      <c r="D132" s="41">
        <v>440.34</v>
      </c>
    </row>
    <row r="133" spans="1:4">
      <c r="A133" s="8"/>
      <c r="B133" s="39" t="s">
        <v>417</v>
      </c>
      <c r="C133" s="40" t="s">
        <v>418</v>
      </c>
      <c r="D133" s="41">
        <v>2584.74</v>
      </c>
    </row>
    <row r="134" spans="1:4">
      <c r="A134" s="8"/>
      <c r="B134" s="39" t="s">
        <v>419</v>
      </c>
      <c r="C134" s="40" t="s">
        <v>420</v>
      </c>
      <c r="D134" s="41">
        <v>1348.5</v>
      </c>
    </row>
    <row r="135" spans="1:4">
      <c r="A135" s="8"/>
      <c r="B135" s="39" t="s">
        <v>421</v>
      </c>
      <c r="C135" s="40" t="s">
        <v>422</v>
      </c>
      <c r="D135" s="41">
        <v>4.8</v>
      </c>
    </row>
    <row r="136" spans="1:4">
      <c r="A136" s="8"/>
      <c r="B136" s="39" t="s">
        <v>423</v>
      </c>
      <c r="C136" s="40" t="s">
        <v>424</v>
      </c>
      <c r="D136" s="41">
        <v>35.78</v>
      </c>
    </row>
    <row r="137" spans="1:4">
      <c r="A137" s="8"/>
      <c r="B137" s="39" t="s">
        <v>425</v>
      </c>
      <c r="C137" s="40" t="s">
        <v>426</v>
      </c>
      <c r="D137" s="41">
        <v>732.3</v>
      </c>
    </row>
    <row r="138" spans="1:4">
      <c r="A138" s="8"/>
      <c r="B138" s="39" t="s">
        <v>427</v>
      </c>
      <c r="C138" s="40" t="s">
        <v>428</v>
      </c>
      <c r="D138" s="41">
        <v>193.98</v>
      </c>
    </row>
    <row r="139" spans="1:4">
      <c r="A139" s="8"/>
      <c r="B139" s="39" t="s">
        <v>429</v>
      </c>
      <c r="C139" s="40" t="s">
        <v>430</v>
      </c>
      <c r="D139" s="41">
        <v>5.7</v>
      </c>
    </row>
    <row r="140" spans="1:4">
      <c r="A140" s="8"/>
      <c r="B140" s="39" t="s">
        <v>431</v>
      </c>
      <c r="C140" s="40" t="s">
        <v>432</v>
      </c>
      <c r="D140" s="41">
        <v>126.54</v>
      </c>
    </row>
    <row r="141" spans="1:4">
      <c r="A141" s="8"/>
      <c r="B141" s="39" t="s">
        <v>433</v>
      </c>
      <c r="C141" s="40" t="s">
        <v>434</v>
      </c>
      <c r="D141" s="41">
        <v>112</v>
      </c>
    </row>
    <row r="142" spans="1:4">
      <c r="A142" s="8"/>
      <c r="B142" s="39" t="s">
        <v>435</v>
      </c>
      <c r="C142" s="40" t="s">
        <v>436</v>
      </c>
      <c r="D142" s="41">
        <v>79.92</v>
      </c>
    </row>
    <row r="143" spans="1:4">
      <c r="A143" s="8"/>
      <c r="B143" s="39" t="s">
        <v>437</v>
      </c>
      <c r="C143" s="40" t="s">
        <v>438</v>
      </c>
      <c r="D143" s="41">
        <v>153.24</v>
      </c>
    </row>
    <row r="144" spans="1:4">
      <c r="A144" s="8"/>
      <c r="B144" s="39" t="s">
        <v>439</v>
      </c>
      <c r="C144" s="40" t="s">
        <v>440</v>
      </c>
      <c r="D144" s="41">
        <v>72.6</v>
      </c>
    </row>
    <row r="145" spans="1:4">
      <c r="A145" s="8"/>
      <c r="B145" s="39" t="s">
        <v>441</v>
      </c>
      <c r="C145" s="40" t="s">
        <v>442</v>
      </c>
      <c r="D145" s="41">
        <v>617.28</v>
      </c>
    </row>
    <row r="146" spans="1:4">
      <c r="A146" s="8"/>
      <c r="B146" s="39" t="s">
        <v>443</v>
      </c>
      <c r="C146" s="40" t="s">
        <v>444</v>
      </c>
      <c r="D146" s="41">
        <v>95.82</v>
      </c>
    </row>
    <row r="147" spans="1:4">
      <c r="A147" s="8"/>
      <c r="B147" s="39" t="s">
        <v>445</v>
      </c>
      <c r="C147" s="40" t="s">
        <v>446</v>
      </c>
      <c r="D147" s="41">
        <v>18.18</v>
      </c>
    </row>
    <row r="148" spans="1:4">
      <c r="A148" s="8"/>
      <c r="B148" s="39" t="s">
        <v>447</v>
      </c>
      <c r="C148" s="40" t="s">
        <v>448</v>
      </c>
      <c r="D148" s="41">
        <v>119.7</v>
      </c>
    </row>
    <row r="149" spans="1:4">
      <c r="A149" s="8"/>
      <c r="B149" s="39" t="s">
        <v>449</v>
      </c>
      <c r="C149" s="40" t="s">
        <v>450</v>
      </c>
      <c r="D149" s="41">
        <v>21.96</v>
      </c>
    </row>
    <row r="150" spans="1:4">
      <c r="A150" s="8"/>
      <c r="B150" s="39" t="s">
        <v>451</v>
      </c>
      <c r="C150" s="40" t="s">
        <v>452</v>
      </c>
      <c r="D150" s="41">
        <v>41.76</v>
      </c>
    </row>
    <row r="151" spans="1:4">
      <c r="A151" s="8"/>
      <c r="B151" s="39" t="s">
        <v>453</v>
      </c>
      <c r="C151" s="40" t="s">
        <v>454</v>
      </c>
      <c r="D151" s="41">
        <v>17.88</v>
      </c>
    </row>
    <row r="152" spans="1:4">
      <c r="A152" s="8"/>
      <c r="B152" s="39" t="s">
        <v>455</v>
      </c>
      <c r="C152" s="40" t="s">
        <v>456</v>
      </c>
      <c r="D152" s="41">
        <v>44.7</v>
      </c>
    </row>
    <row r="153" spans="1:4">
      <c r="A153" s="8"/>
      <c r="B153" s="39" t="s">
        <v>457</v>
      </c>
      <c r="C153" s="40" t="s">
        <v>458</v>
      </c>
      <c r="D153" s="41">
        <v>108.66</v>
      </c>
    </row>
    <row r="154" spans="1:4">
      <c r="A154" s="8"/>
      <c r="B154" s="39" t="s">
        <v>459</v>
      </c>
      <c r="C154" s="40" t="s">
        <v>460</v>
      </c>
      <c r="D154" s="41">
        <v>39.3</v>
      </c>
    </row>
    <row r="155" spans="1:4">
      <c r="A155" s="8"/>
      <c r="B155" s="39" t="s">
        <v>461</v>
      </c>
      <c r="C155" s="40" t="s">
        <v>462</v>
      </c>
      <c r="D155" s="41">
        <v>80.76</v>
      </c>
    </row>
    <row r="156" spans="1:4">
      <c r="A156" s="8"/>
      <c r="B156" s="39" t="s">
        <v>463</v>
      </c>
      <c r="C156" s="40" t="s">
        <v>464</v>
      </c>
      <c r="D156" s="41">
        <v>45.18</v>
      </c>
    </row>
    <row r="157" spans="1:4">
      <c r="A157" s="8"/>
      <c r="B157" s="39" t="s">
        <v>465</v>
      </c>
      <c r="C157" s="40" t="s">
        <v>466</v>
      </c>
      <c r="D157" s="41">
        <v>217.44</v>
      </c>
    </row>
    <row r="158" spans="1:4">
      <c r="A158" s="8"/>
      <c r="B158" s="39" t="s">
        <v>467</v>
      </c>
      <c r="C158" s="40" t="s">
        <v>468</v>
      </c>
      <c r="D158" s="41">
        <v>327.48</v>
      </c>
    </row>
    <row r="159" spans="1:4">
      <c r="A159" s="8"/>
      <c r="B159" s="39" t="s">
        <v>419</v>
      </c>
      <c r="C159" s="40" t="s">
        <v>468</v>
      </c>
      <c r="D159" s="41">
        <v>120.64</v>
      </c>
    </row>
    <row r="160" spans="1:4">
      <c r="A160" s="8"/>
      <c r="B160" s="39" t="s">
        <v>419</v>
      </c>
      <c r="C160" s="40" t="s">
        <v>469</v>
      </c>
      <c r="D160" s="41">
        <v>213.78</v>
      </c>
    </row>
    <row r="161" spans="1:4">
      <c r="A161" s="8"/>
      <c r="B161" s="39" t="s">
        <v>419</v>
      </c>
      <c r="C161" s="40" t="s">
        <v>468</v>
      </c>
      <c r="D161" s="41">
        <v>11.04</v>
      </c>
    </row>
    <row r="162" spans="1:4">
      <c r="A162" s="14"/>
      <c r="B162" s="24" t="s">
        <v>156</v>
      </c>
      <c r="C162" s="24"/>
      <c r="D162" s="25">
        <f>SUM(D131:D161)</f>
        <v>8046.76</v>
      </c>
    </row>
    <row r="163" spans="1:4">
      <c r="A163" s="42" t="s">
        <v>470</v>
      </c>
      <c r="B163" s="42"/>
      <c r="C163" s="42"/>
      <c r="D163" s="42">
        <f>D162+D130+D100+D74+D48+D14</f>
        <v>80882.27</v>
      </c>
    </row>
  </sheetData>
  <mergeCells count="14">
    <mergeCell ref="A1:D1"/>
    <mergeCell ref="B14:C14"/>
    <mergeCell ref="B48:C48"/>
    <mergeCell ref="B74:C74"/>
    <mergeCell ref="B100:C100"/>
    <mergeCell ref="B130:C130"/>
    <mergeCell ref="B162:C162"/>
    <mergeCell ref="A163:C163"/>
    <mergeCell ref="A3:A14"/>
    <mergeCell ref="A15:A48"/>
    <mergeCell ref="A49:A74"/>
    <mergeCell ref="A75:A100"/>
    <mergeCell ref="A101:A130"/>
    <mergeCell ref="A131:A162"/>
  </mergeCells>
  <conditionalFormatting sqref="C15:C34 C36:C40 C42 C44:C47">
    <cfRule type="expression" dxfId="0" priority="1" stopIfTrue="1">
      <formula>COUNTIF(#REF!,C15)&gt;1</formula>
    </cfRule>
  </conditionalFormatting>
  <pageMargins left="1.65277777777778" right="0.707638888888889" top="0.747916666666667" bottom="0.747916666666667" header="0.275" footer="0.313888888888889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市行后台</vt:lpstr>
      <vt:lpstr>县行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2016-05-11T01:28:17Z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