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ik\Downloads\"/>
    </mc:Choice>
  </mc:AlternateContent>
  <xr:revisionPtr revIDLastSave="0" documentId="13_ncr:1_{4B21B34A-96B4-4F33-B950-CDADCD3CE753}" xr6:coauthVersionLast="47" xr6:coauthVersionMax="47" xr10:uidLastSave="{00000000-0000-0000-0000-000000000000}"/>
  <bookViews>
    <workbookView xWindow="-28920" yWindow="-120" windowWidth="29040" windowHeight="15840" tabRatio="546" xr2:uid="{00000000-000D-0000-FFFF-FFFF00000000}"/>
  </bookViews>
  <sheets>
    <sheet name="Sprints" sheetId="2" r:id="rId1"/>
    <sheet name="Overview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H39" i="2"/>
  <c r="I39" i="2"/>
  <c r="J39" i="2"/>
  <c r="K39" i="2"/>
  <c r="L39" i="2"/>
  <c r="M39" i="2"/>
  <c r="C40" i="2"/>
  <c r="I40" i="2" l="1"/>
  <c r="L40" i="2"/>
  <c r="F39" i="2" l="1"/>
  <c r="F42" i="2" l="1"/>
  <c r="F44" i="2" s="1"/>
  <c r="F40" i="2"/>
  <c r="G42" i="2"/>
  <c r="G44" i="2" l="1"/>
  <c r="H42" i="2"/>
  <c r="N39" i="2"/>
  <c r="H44" i="2" l="1"/>
  <c r="I42" i="2"/>
  <c r="I44" i="2" l="1"/>
  <c r="J42" i="2"/>
  <c r="J44" i="2" l="1"/>
  <c r="K42" i="2"/>
  <c r="K44" i="2" l="1"/>
  <c r="L42" i="2"/>
  <c r="L44" i="2" l="1"/>
  <c r="M42" i="2"/>
  <c r="M44" i="2" l="1"/>
</calcChain>
</file>

<file path=xl/sharedStrings.xml><?xml version="1.0" encoding="utf-8"?>
<sst xmlns="http://schemas.openxmlformats.org/spreadsheetml/2006/main" count="132" uniqueCount="58">
  <si>
    <t>Δ</t>
  </si>
  <si>
    <t>ΚΡΙΤΗΡΙΑ ΟΛΟΚΛΗΡΩΣΗΣ ΔΙΕΡΓΑΣΙΑΣ</t>
  </si>
  <si>
    <t>Α/Α</t>
  </si>
  <si>
    <t>ΠΕΡΙΓΡΑΦΗ</t>
  </si>
  <si>
    <t>ΑΝΘΡΩΠΟΩΡΕΣ</t>
  </si>
  <si>
    <t>ΠΡΟΤΕΡΑΙΟΤΗΤΑ</t>
  </si>
  <si>
    <t>SPRINT</t>
  </si>
  <si>
    <t>ΔΗΜΙΟΥΡΓΙΑ ΔΙΕΡΓΑΣΙΑΣ</t>
  </si>
  <si>
    <t>ΑΝΑΠΤΥΞΗ ΔΙΕΡΓΑΣΙΑΣ</t>
  </si>
  <si>
    <t>ΟΛΟΚΛΗΡΩΣΗ ΔΙΕΡΓΑΣΙΑΣ</t>
  </si>
  <si>
    <t>Ανάλυση απαιτήσεων και προδιαγραφών</t>
  </si>
  <si>
    <t>xl</t>
  </si>
  <si>
    <t>1ο</t>
  </si>
  <si>
    <t>Διαμοίραση και προγραμματισμός εργασιών</t>
  </si>
  <si>
    <t>Εξαγωγή χρονοδιαγράμματος project</t>
  </si>
  <si>
    <t>Σχεδίαση mockups</t>
  </si>
  <si>
    <t>l</t>
  </si>
  <si>
    <t>Συγγραφή ενδιάμεσου παραδοτέου</t>
  </si>
  <si>
    <t>Σχεδίαση διαγράμματος περιπτώσεων χρήσης</t>
  </si>
  <si>
    <t>Σχεδιασμός αρχικής σελίδας (login-register-password recovery)</t>
  </si>
  <si>
    <t>Σχεδιασμός κεντρικής σελίδας (εμφάνιση συγκεντρωτικής κατάστασης ενεργών λιστών)</t>
  </si>
  <si>
    <t>Σχεδιασμός σελίδας δημιουργίας νέας λίστας</t>
  </si>
  <si>
    <t>Σχεδιασμός σελίδας εμφάνισης αρχειοθετημένων λιστών</t>
  </si>
  <si>
    <t>Σχεδιασμός σελίδας εμφάνισης περιεχομένων μιας λίστας</t>
  </si>
  <si>
    <t>Σχεδιασμός σελίδας προσθήκης/επεξεργασίας είδους σε μια λίστα</t>
  </si>
  <si>
    <t>Σχεδίαση σχεσιακού σχήματος Βάσης Δεδομένων</t>
  </si>
  <si>
    <t>Δημιουργία Βάσης Δεδομένων</t>
  </si>
  <si>
    <t>Υλοποίηση λειτουργικότητας Login-Register-Logout-Password recovery</t>
  </si>
  <si>
    <t>Υλοποίηση ανάκτησης ενεργών λιστών από τη ΒΔ και εμφάνισή τους στην κεντρική σελίδα</t>
  </si>
  <si>
    <t>Υλοποίηση βασικών λειτουργιών της κεντρικής σελίδας (αλλαγή ταξινόμησης λιστών με drag 'n' drop, drop-down menu με επιλογές ανά λίστα, προσθήκη νέας λίστας, μετάβαση σε επόμενες σελίδες)</t>
  </si>
  <si>
    <t>Υλοποίηση ανάκτησης προϊόντων μιας λίστας από τη ΒΔ και εμφάνισή τους στην αντίστοιχη σελίδα</t>
  </si>
  <si>
    <t>Σχεδιασμός σελίδας επεξεργασίας προφίλ χρήστη</t>
  </si>
  <si>
    <t>2o</t>
  </si>
  <si>
    <t>Σχεδιασμός σελίδας ρυθμίσεων</t>
  </si>
  <si>
    <t>m</t>
  </si>
  <si>
    <t>Σχεδιασμός όλων των ανωτέρω σελίδων σε light/dark mode</t>
  </si>
  <si>
    <t>Δημιουργία Web API</t>
  </si>
  <si>
    <t>Υλοποίηση λειτουργικότητας Web API</t>
  </si>
  <si>
    <t>Υλοποίηση λειτουργικότητας επεξεργασίας προφίλ χρήστη</t>
  </si>
  <si>
    <t>Υλοποίηση επιπρόσθετων λειτουργιών της κεντρικής σελίδας (ανάκτηση και εμφάνιση αρχειοθετημένων λιστών, διαμοιρασμός λιστών)</t>
  </si>
  <si>
    <t>Υλοποίηση όλων των λειτουργιών της σελίδας εμφάνισης προϊόντων μιας λίστας (προσθήκη νέου, επεξεργασία υφιστάμενου, αλλαγή ταξινόμησης)</t>
  </si>
  <si>
    <t xml:space="preserve">Συγγραφή τελικού παραδοτέου </t>
  </si>
  <si>
    <t>Υλοποίηση λειτουργικότητας επεξεργασίας ρυθμίσεων εφαρμογής</t>
  </si>
  <si>
    <t>3o</t>
  </si>
  <si>
    <t>Έλεγχος και εκλέπτυνση κώδικα</t>
  </si>
  <si>
    <t>Ομαδοποίηση υλοποιήσεων</t>
  </si>
  <si>
    <t>Τελικός έλεγχος σωστής λειτουργίας</t>
  </si>
  <si>
    <t>Ανέβασμα πλήρους εφαρμογής και ΒΔ στη σελίδα φιλοξενίας</t>
  </si>
  <si>
    <t>Έρευνα ικανοποίησης χρηστών</t>
  </si>
  <si>
    <t>Απολογισμός έργου</t>
  </si>
  <si>
    <t>Extra features</t>
  </si>
  <si>
    <t>s</t>
  </si>
  <si>
    <t>ΣΥΝΟΛΟ</t>
  </si>
  <si>
    <t>ΑΝΘΡΩΠΟΩΡΕΣ (ΣΥΝΟΛΟ ΑΝΑ SPRINT)</t>
  </si>
  <si>
    <t>ΑΝΘΡΩΠΟΩΡΕΣ (ΣΥΝΟΛΟ ΑΝΑ SPRINT ΒΑΣΗ ΣΧΕΔΙΑΣΜΟΥ)</t>
  </si>
  <si>
    <t>ΑΝΘΡΩΠΟΩΡΕΣ ΠΟΥ ΑΠΟΜΕΝΟΥΝ (ΠΡΑΓΜΑΤΙΚΕΣ)</t>
  </si>
  <si>
    <t>ΑΝΘΡΩΠΟΩΡΕΣ ΠΟΥ ΑΠΟΜΕΝΟΥΝ (ΒΑΣΗ ΣΧΕΔΙΑΣΜΟΥ)</t>
  </si>
  <si>
    <t>ΑΠΟΚΛΙΣΗ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</si>
</sst>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0" x14ac:knownFonts="1">
    <font>
      <sz val="11"/>
      <color theme="1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sz val="1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3" borderId="5" xfId="2" applyFont="1" applyBorder="1" applyAlignment="1">
      <alignment vertical="center" wrapText="1"/>
    </xf>
    <xf numFmtId="0" fontId="6" fillId="3" borderId="5" xfId="2" applyFont="1" applyBorder="1" applyAlignment="1">
      <alignment horizontal="center" vertical="center" wrapText="1"/>
    </xf>
    <xf numFmtId="0" fontId="6" fillId="3" borderId="0" xfId="2" applyFont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6" fillId="6" borderId="0" xfId="2" applyFont="1" applyFill="1" applyAlignment="1">
      <alignment horizontal="center" vertical="center"/>
    </xf>
    <xf numFmtId="0" fontId="6" fillId="7" borderId="2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vertical="center" wrapText="1"/>
    </xf>
    <xf numFmtId="0" fontId="6" fillId="7" borderId="15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vertical="center" wrapText="1"/>
    </xf>
    <xf numFmtId="164" fontId="6" fillId="7" borderId="7" xfId="1" applyNumberFormat="1" applyFont="1" applyFill="1" applyBorder="1" applyAlignment="1">
      <alignment horizontal="center" vertical="center"/>
    </xf>
    <xf numFmtId="14" fontId="6" fillId="7" borderId="7" xfId="1" applyNumberFormat="1" applyFont="1" applyFill="1" applyBorder="1" applyAlignment="1">
      <alignment horizontal="center" vertical="center" textRotation="90"/>
    </xf>
    <xf numFmtId="0" fontId="6" fillId="0" borderId="0" xfId="1" applyFont="1" applyFill="1"/>
    <xf numFmtId="0" fontId="6" fillId="0" borderId="0" xfId="2" applyFont="1" applyFill="1"/>
    <xf numFmtId="0" fontId="5" fillId="0" borderId="0" xfId="0" applyFont="1" applyAlignment="1" applyProtection="1">
      <alignment horizontal="center" vertical="center"/>
      <protection locked="0"/>
    </xf>
    <xf numFmtId="0" fontId="6" fillId="5" borderId="10" xfId="2" applyFont="1" applyFill="1" applyBorder="1" applyAlignment="1">
      <alignment horizontal="center" vertical="center" wrapText="1"/>
    </xf>
    <xf numFmtId="0" fontId="6" fillId="5" borderId="11" xfId="3" applyFont="1" applyFill="1" applyBorder="1" applyAlignment="1">
      <alignment vertical="center" wrapText="1"/>
    </xf>
    <xf numFmtId="0" fontId="6" fillId="5" borderId="7" xfId="3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0" fontId="6" fillId="5" borderId="0" xfId="3" applyFont="1" applyFill="1" applyBorder="1" applyAlignment="1">
      <alignment horizontal="center" vertical="center"/>
    </xf>
    <xf numFmtId="0" fontId="6" fillId="5" borderId="9" xfId="3" applyFont="1" applyFill="1" applyBorder="1" applyAlignment="1">
      <alignment vertical="center" wrapText="1"/>
    </xf>
    <xf numFmtId="1" fontId="6" fillId="5" borderId="0" xfId="2" applyNumberFormat="1" applyFont="1" applyFill="1" applyAlignment="1">
      <alignment horizontal="center" vertical="center"/>
    </xf>
    <xf numFmtId="1" fontId="6" fillId="5" borderId="7" xfId="3" applyNumberFormat="1" applyFont="1" applyFill="1" applyBorder="1" applyAlignment="1">
      <alignment horizontal="center" vertical="center"/>
    </xf>
    <xf numFmtId="0" fontId="0" fillId="8" borderId="0" xfId="0" applyFill="1"/>
    <xf numFmtId="0" fontId="4" fillId="8" borderId="0" xfId="0" applyFont="1" applyFill="1" applyAlignment="1">
      <alignment horizontal="center" vertical="center"/>
    </xf>
    <xf numFmtId="14" fontId="4" fillId="8" borderId="0" xfId="0" applyNumberFormat="1" applyFont="1" applyFill="1" applyAlignment="1">
      <alignment horizontal="center" vertical="center" textRotation="90"/>
    </xf>
    <xf numFmtId="0" fontId="1" fillId="2" borderId="0" xfId="1"/>
    <xf numFmtId="0" fontId="0" fillId="9" borderId="0" xfId="0" applyFill="1"/>
    <xf numFmtId="0" fontId="6" fillId="9" borderId="0" xfId="1" applyFont="1" applyFill="1"/>
    <xf numFmtId="0" fontId="0" fillId="10" borderId="0" xfId="0" applyFill="1"/>
    <xf numFmtId="0" fontId="6" fillId="10" borderId="0" xfId="1" applyFont="1" applyFill="1"/>
    <xf numFmtId="0" fontId="6" fillId="8" borderId="0" xfId="3" applyFont="1" applyFill="1" applyBorder="1" applyAlignment="1">
      <alignment horizontal="center" vertical="center" wrapText="1"/>
    </xf>
    <xf numFmtId="0" fontId="6" fillId="10" borderId="0" xfId="3" applyFont="1" applyFill="1" applyBorder="1" applyAlignment="1">
      <alignment horizontal="center" vertical="center" wrapText="1"/>
    </xf>
    <xf numFmtId="0" fontId="6" fillId="9" borderId="0" xfId="3" applyFont="1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8" fillId="11" borderId="0" xfId="3" applyFont="1" applyFill="1" applyBorder="1" applyAlignment="1">
      <alignment horizontal="center" vertical="center" wrapText="1"/>
    </xf>
    <xf numFmtId="0" fontId="6" fillId="7" borderId="0" xfId="1" applyFont="1" applyFill="1" applyBorder="1" applyAlignment="1">
      <alignment horizontal="center" vertical="center"/>
    </xf>
    <xf numFmtId="0" fontId="6" fillId="3" borderId="0" xfId="2" applyFont="1" applyBorder="1" applyAlignment="1">
      <alignment horizontal="center" vertical="center"/>
    </xf>
    <xf numFmtId="0" fontId="6" fillId="5" borderId="16" xfId="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6" fillId="7" borderId="7" xfId="1" applyFont="1" applyFill="1" applyBorder="1" applyAlignment="1">
      <alignment horizontal="center" vertical="center" wrapText="1"/>
    </xf>
    <xf numFmtId="0" fontId="6" fillId="7" borderId="17" xfId="1" applyFont="1" applyFill="1" applyBorder="1" applyAlignment="1">
      <alignment horizontal="center" vertical="center" wrapText="1"/>
    </xf>
    <xf numFmtId="0" fontId="6" fillId="7" borderId="15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14" xfId="1" applyFont="1" applyFill="1" applyBorder="1" applyAlignment="1">
      <alignment horizontal="center"/>
    </xf>
    <xf numFmtId="0" fontId="6" fillId="3" borderId="12" xfId="2" applyFont="1" applyBorder="1" applyAlignment="1">
      <alignment horizontal="center" vertical="center"/>
    </xf>
    <xf numFmtId="0" fontId="6" fillId="3" borderId="13" xfId="2" applyFont="1" applyBorder="1" applyAlignment="1">
      <alignment horizontal="center" vertical="center"/>
    </xf>
    <xf numFmtId="1" fontId="6" fillId="5" borderId="7" xfId="2" applyNumberFormat="1" applyFont="1" applyFill="1" applyBorder="1" applyAlignment="1">
      <alignment horizontal="center"/>
    </xf>
    <xf numFmtId="0" fontId="6" fillId="5" borderId="7" xfId="2" applyFont="1" applyFill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EB9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604931567462113E-2"/>
          <c:y val="1.8273402272097915E-2"/>
          <c:w val="0.82749320702728246"/>
          <c:h val="0.86577022443308471"/>
        </c:manualLayout>
      </c:layout>
      <c:lineChart>
        <c:grouping val="standard"/>
        <c:varyColors val="0"/>
        <c:ser>
          <c:idx val="0"/>
          <c:order val="0"/>
          <c:tx>
            <c:v>REAL MAN-HOURS</c:v>
          </c:tx>
          <c:marker>
            <c:symbol val="triangle"/>
            <c:size val="9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Sprints!$F$2:$M$2</c:f>
              <c:numCache>
                <c:formatCode>m/d/yyyy</c:formatCode>
                <c:ptCount val="8"/>
                <c:pt idx="0">
                  <c:v>45614</c:v>
                </c:pt>
                <c:pt idx="1">
                  <c:v>45621</c:v>
                </c:pt>
                <c:pt idx="2">
                  <c:v>45628</c:v>
                </c:pt>
                <c:pt idx="3">
                  <c:v>45635</c:v>
                </c:pt>
                <c:pt idx="4">
                  <c:v>45642</c:v>
                </c:pt>
                <c:pt idx="5">
                  <c:v>45649</c:v>
                </c:pt>
                <c:pt idx="6">
                  <c:v>45656</c:v>
                </c:pt>
                <c:pt idx="7">
                  <c:v>45663</c:v>
                </c:pt>
              </c:numCache>
            </c:numRef>
          </c:cat>
          <c:val>
            <c:numRef>
              <c:f>Sprints!$F$42:$M$42</c:f>
              <c:numCache>
                <c:formatCode>General</c:formatCode>
                <c:ptCount val="8"/>
                <c:pt idx="0">
                  <c:v>328</c:v>
                </c:pt>
                <c:pt idx="1">
                  <c:v>277</c:v>
                </c:pt>
                <c:pt idx="2">
                  <c:v>230</c:v>
                </c:pt>
                <c:pt idx="3">
                  <c:v>191</c:v>
                </c:pt>
                <c:pt idx="4">
                  <c:v>146</c:v>
                </c:pt>
                <c:pt idx="5">
                  <c:v>90</c:v>
                </c:pt>
                <c:pt idx="6">
                  <c:v>15</c:v>
                </c:pt>
                <c:pt idx="7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C-481E-9693-F1AC17E9A868}"/>
            </c:ext>
          </c:extLst>
        </c:ser>
        <c:ser>
          <c:idx val="1"/>
          <c:order val="1"/>
          <c:tx>
            <c:v>OPTIMUM MAN-HOURS</c:v>
          </c:tx>
          <c:marker>
            <c:symbol val="diamond"/>
            <c:size val="10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Sprints!$F$2:$M$2</c:f>
              <c:numCache>
                <c:formatCode>m/d/yyyy</c:formatCode>
                <c:ptCount val="8"/>
                <c:pt idx="0">
                  <c:v>45614</c:v>
                </c:pt>
                <c:pt idx="1">
                  <c:v>45621</c:v>
                </c:pt>
                <c:pt idx="2">
                  <c:v>45628</c:v>
                </c:pt>
                <c:pt idx="3">
                  <c:v>45635</c:v>
                </c:pt>
                <c:pt idx="4">
                  <c:v>45642</c:v>
                </c:pt>
                <c:pt idx="5">
                  <c:v>45649</c:v>
                </c:pt>
                <c:pt idx="6">
                  <c:v>45656</c:v>
                </c:pt>
                <c:pt idx="7">
                  <c:v>45663</c:v>
                </c:pt>
              </c:numCache>
            </c:numRef>
          </c:cat>
          <c:val>
            <c:numRef>
              <c:f>Sprints!$F$43:$M$43</c:f>
              <c:numCache>
                <c:formatCode>General</c:formatCode>
                <c:ptCount val="8"/>
                <c:pt idx="0">
                  <c:v>140</c:v>
                </c:pt>
                <c:pt idx="1">
                  <c:v>135</c:v>
                </c:pt>
                <c:pt idx="2">
                  <c:v>130</c:v>
                </c:pt>
                <c:pt idx="3">
                  <c:v>125</c:v>
                </c:pt>
                <c:pt idx="4">
                  <c:v>120</c:v>
                </c:pt>
                <c:pt idx="5">
                  <c:v>115</c:v>
                </c:pt>
                <c:pt idx="6">
                  <c:v>110</c:v>
                </c:pt>
                <c:pt idx="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C-481E-9693-F1AC17E9A868}"/>
            </c:ext>
          </c:extLst>
        </c:ser>
        <c:ser>
          <c:idx val="2"/>
          <c:order val="2"/>
          <c:tx>
            <c:v>VELOCITY GAP</c:v>
          </c:tx>
          <c:marker>
            <c:symbol val="x"/>
            <c:size val="10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Sprints!$F$2:$M$2</c:f>
              <c:numCache>
                <c:formatCode>m/d/yyyy</c:formatCode>
                <c:ptCount val="8"/>
                <c:pt idx="0">
                  <c:v>45614</c:v>
                </c:pt>
                <c:pt idx="1">
                  <c:v>45621</c:v>
                </c:pt>
                <c:pt idx="2">
                  <c:v>45628</c:v>
                </c:pt>
                <c:pt idx="3">
                  <c:v>45635</c:v>
                </c:pt>
                <c:pt idx="4">
                  <c:v>45642</c:v>
                </c:pt>
                <c:pt idx="5">
                  <c:v>45649</c:v>
                </c:pt>
                <c:pt idx="6">
                  <c:v>45656</c:v>
                </c:pt>
                <c:pt idx="7">
                  <c:v>45663</c:v>
                </c:pt>
              </c:numCache>
            </c:numRef>
          </c:cat>
          <c:val>
            <c:numRef>
              <c:f>Sprints!$F$44:$M$44</c:f>
              <c:numCache>
                <c:formatCode>General</c:formatCode>
                <c:ptCount val="8"/>
                <c:pt idx="0">
                  <c:v>-188</c:v>
                </c:pt>
                <c:pt idx="1">
                  <c:v>-142</c:v>
                </c:pt>
                <c:pt idx="2">
                  <c:v>-100</c:v>
                </c:pt>
                <c:pt idx="3">
                  <c:v>-66</c:v>
                </c:pt>
                <c:pt idx="4">
                  <c:v>-26</c:v>
                </c:pt>
                <c:pt idx="5">
                  <c:v>25</c:v>
                </c:pt>
                <c:pt idx="6">
                  <c:v>95</c:v>
                </c:pt>
                <c:pt idx="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C-481E-9693-F1AC17E9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0624"/>
        <c:axId val="205985408"/>
      </c:lineChart>
      <c:dateAx>
        <c:axId val="207450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5985408"/>
        <c:crosses val="autoZero"/>
        <c:auto val="1"/>
        <c:lblOffset val="100"/>
        <c:baseTimeUnit val="days"/>
      </c:dateAx>
      <c:valAx>
        <c:axId val="2059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50624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6810188956265522"/>
          <c:y val="0.4168965351272565"/>
          <c:w val="0.13087639907080581"/>
          <c:h val="0.23683095813776536"/>
        </c:manualLayout>
      </c:layout>
      <c:overlay val="0"/>
      <c:txPr>
        <a:bodyPr/>
        <a:lstStyle/>
        <a:p>
          <a:pPr>
            <a:defRPr b="1"/>
          </a:pPr>
          <a:endParaRPr lang="el-GR"/>
        </a:p>
      </c:txPr>
    </c:legend>
    <c:plotVisOnly val="1"/>
    <c:dispBlanksAs val="gap"/>
    <c:showDLblsOverMax val="0"/>
  </c:chart>
  <c:spPr>
    <a:solidFill>
      <a:schemeClr val="tx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58033515041389E-2"/>
          <c:y val="2.7038091912484498E-2"/>
          <c:w val="0.83149638602866949"/>
          <c:h val="0.94592381617503096"/>
        </c:manualLayout>
      </c:layout>
      <c:barChart>
        <c:barDir val="col"/>
        <c:grouping val="clustered"/>
        <c:varyColors val="0"/>
        <c:ser>
          <c:idx val="3"/>
          <c:order val="3"/>
          <c:tx>
            <c:v>EFFORT DATA</c:v>
          </c:tx>
          <c:spPr>
            <a:solidFill>
              <a:srgbClr val="FFFF00">
                <a:alpha val="27843"/>
              </a:srgbClr>
            </a:solidFill>
            <a:ln>
              <a:solidFill>
                <a:srgbClr val="92D050"/>
              </a:solidFill>
            </a:ln>
          </c:spPr>
          <c:invertIfNegative val="1"/>
          <c:dLbls>
            <c:spPr>
              <a:solidFill>
                <a:schemeClr val="accent3">
                  <a:lumMod val="60000"/>
                  <a:lumOff val="40000"/>
                </a:schemeClr>
              </a:solidFill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Sprints!$F$39:$M$39</c:f>
              <c:numCache>
                <c:formatCode>General</c:formatCode>
                <c:ptCount val="8"/>
                <c:pt idx="0">
                  <c:v>31</c:v>
                </c:pt>
                <c:pt idx="1">
                  <c:v>51</c:v>
                </c:pt>
                <c:pt idx="2">
                  <c:v>47</c:v>
                </c:pt>
                <c:pt idx="3">
                  <c:v>39</c:v>
                </c:pt>
                <c:pt idx="4">
                  <c:v>45</c:v>
                </c:pt>
                <c:pt idx="5">
                  <c:v>56</c:v>
                </c:pt>
                <c:pt idx="6" formatCode="0">
                  <c:v>75</c:v>
                </c:pt>
                <c:pt idx="7" formatCode="0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rgbClr val="92D05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6D-4F2F-AD09-93EE5201B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7950848"/>
        <c:axId val="206499776"/>
      </c:barChart>
      <c:lineChart>
        <c:grouping val="standard"/>
        <c:varyColors val="0"/>
        <c:ser>
          <c:idx val="0"/>
          <c:order val="0"/>
          <c:tx>
            <c:v>REAL MAN-HOURS</c:v>
          </c:tx>
          <c:spPr>
            <a:ln w="38100"/>
          </c:spPr>
          <c:dLbls>
            <c:dLbl>
              <c:idx val="18"/>
              <c:layout>
                <c:manualLayout>
                  <c:x val="-1.0475E-2"/>
                  <c:y val="-3.3284866465550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6D-4F2F-AD09-93EE5201BE71}"/>
                </c:ext>
              </c:extLst>
            </c:dLbl>
            <c:dLbl>
              <c:idx val="19"/>
              <c:layout>
                <c:manualLayout>
                  <c:x val="-1.1308333333333333E-2"/>
                  <c:y val="-2.6239511019046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6D-4F2F-AD09-93EE5201BE71}"/>
                </c:ext>
              </c:extLst>
            </c:dLbl>
            <c:dLbl>
              <c:idx val="20"/>
              <c:layout>
                <c:manualLayout>
                  <c:x val="-1.2141666666666667E-2"/>
                  <c:y val="-2.8000849880672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6D-4F2F-AD09-93EE5201BE71}"/>
                </c:ext>
              </c:extLst>
            </c:dLbl>
            <c:dLbl>
              <c:idx val="21"/>
              <c:layout>
                <c:manualLayout>
                  <c:x val="-1.2975E-2"/>
                  <c:y val="-3.1523527603924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6D-4F2F-AD09-93EE5201BE71}"/>
                </c:ext>
              </c:extLst>
            </c:dLbl>
            <c:dLbl>
              <c:idx val="22"/>
              <c:layout>
                <c:manualLayout>
                  <c:x val="-1.2975E-2"/>
                  <c:y val="-3.15235276039245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6D-4F2F-AD09-93EE5201BE71}"/>
                </c:ext>
              </c:extLst>
            </c:dLbl>
            <c:dLbl>
              <c:idx val="23"/>
              <c:layout>
                <c:manualLayout>
                  <c:x val="-1.2975E-2"/>
                  <c:y val="-2.623951101904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6D-4F2F-AD09-93EE5201BE71}"/>
                </c:ext>
              </c:extLst>
            </c:dLbl>
            <c:dLbl>
              <c:idx val="24"/>
              <c:layout>
                <c:manualLayout>
                  <c:x val="-1.29750656167979E-2"/>
                  <c:y val="-2.8000849880672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6D-4F2F-AD09-93EE5201BE71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Sprints!$F$42:$M$42</c:f>
              <c:numCache>
                <c:formatCode>General</c:formatCode>
                <c:ptCount val="8"/>
                <c:pt idx="0">
                  <c:v>328</c:v>
                </c:pt>
                <c:pt idx="1">
                  <c:v>277</c:v>
                </c:pt>
                <c:pt idx="2">
                  <c:v>230</c:v>
                </c:pt>
                <c:pt idx="3">
                  <c:v>191</c:v>
                </c:pt>
                <c:pt idx="4">
                  <c:v>146</c:v>
                </c:pt>
                <c:pt idx="5">
                  <c:v>90</c:v>
                </c:pt>
                <c:pt idx="6">
                  <c:v>15</c:v>
                </c:pt>
                <c:pt idx="7">
                  <c:v>-20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Overview!#REF!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2B7-4E55-A83A-D94C59A8C58E}"/>
            </c:ext>
          </c:extLst>
        </c:ser>
        <c:ser>
          <c:idx val="1"/>
          <c:order val="1"/>
          <c:tx>
            <c:v>OPTIMUM MAN-HOURS</c:v>
          </c:tx>
          <c:spPr>
            <a:ln w="38100"/>
          </c:spPr>
          <c:marker>
            <c:symbol val="square"/>
            <c:size val="7"/>
          </c:marker>
          <c:dLbls>
            <c:dLbl>
              <c:idx val="18"/>
              <c:layout>
                <c:manualLayout>
                  <c:x val="-1.4641666666666667E-2"/>
                  <c:y val="3.3284866465550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6D-4F2F-AD09-93EE5201BE71}"/>
                </c:ext>
              </c:extLst>
            </c:dLbl>
            <c:dLbl>
              <c:idx val="19"/>
              <c:layout>
                <c:manualLayout>
                  <c:x val="-1.3808333333333334E-2"/>
                  <c:y val="2.447817215742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6D-4F2F-AD09-93EE5201BE71}"/>
                </c:ext>
              </c:extLst>
            </c:dLbl>
            <c:dLbl>
              <c:idx val="20"/>
              <c:layout>
                <c:manualLayout>
                  <c:x val="-1.4641666666666667E-2"/>
                  <c:y val="2.623951101904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6D-4F2F-AD09-93EE5201BE71}"/>
                </c:ext>
              </c:extLst>
            </c:dLbl>
            <c:dLbl>
              <c:idx val="21"/>
              <c:layout>
                <c:manualLayout>
                  <c:x val="-1.2141666666666667E-2"/>
                  <c:y val="2.9762188742298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6D-4F2F-AD09-93EE5201BE71}"/>
                </c:ext>
              </c:extLst>
            </c:dLbl>
            <c:dLbl>
              <c:idx val="22"/>
              <c:layout>
                <c:manualLayout>
                  <c:x val="-1.2975E-2"/>
                  <c:y val="3.1523527603924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6D-4F2F-AD09-93EE5201BE71}"/>
                </c:ext>
              </c:extLst>
            </c:dLbl>
            <c:dLbl>
              <c:idx val="23"/>
              <c:layout>
                <c:manualLayout>
                  <c:x val="-1.2975E-2"/>
                  <c:y val="2.9762188742298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6D-4F2F-AD09-93EE5201BE71}"/>
                </c:ext>
              </c:extLst>
            </c:dLbl>
            <c:dLbl>
              <c:idx val="24"/>
              <c:layout>
                <c:manualLayout>
                  <c:x val="-1.2141666666666667E-2"/>
                  <c:y val="2.8000849880672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6D-4F2F-AD09-93EE5201BE7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66D-4F2F-AD09-93EE5201BE71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Sprints!$F$43:$M$43</c:f>
              <c:numCache>
                <c:formatCode>General</c:formatCode>
                <c:ptCount val="8"/>
                <c:pt idx="0">
                  <c:v>140</c:v>
                </c:pt>
                <c:pt idx="1">
                  <c:v>135</c:v>
                </c:pt>
                <c:pt idx="2">
                  <c:v>130</c:v>
                </c:pt>
                <c:pt idx="3">
                  <c:v>125</c:v>
                </c:pt>
                <c:pt idx="4">
                  <c:v>120</c:v>
                </c:pt>
                <c:pt idx="5">
                  <c:v>115</c:v>
                </c:pt>
                <c:pt idx="6">
                  <c:v>110</c:v>
                </c:pt>
                <c:pt idx="7">
                  <c:v>105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Overview!#REF!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2B7-4E55-A83A-D94C59A8C58E}"/>
            </c:ext>
          </c:extLst>
        </c:ser>
        <c:ser>
          <c:idx val="2"/>
          <c:order val="2"/>
          <c:tx>
            <c:v>VELOCITY GAP</c:v>
          </c:tx>
          <c:spPr>
            <a:ln w="38100"/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Sprints!$F$44:$M$44</c:f>
              <c:numCache>
                <c:formatCode>General</c:formatCode>
                <c:ptCount val="8"/>
                <c:pt idx="0">
                  <c:v>-188</c:v>
                </c:pt>
                <c:pt idx="1">
                  <c:v>-142</c:v>
                </c:pt>
                <c:pt idx="2">
                  <c:v>-100</c:v>
                </c:pt>
                <c:pt idx="3">
                  <c:v>-66</c:v>
                </c:pt>
                <c:pt idx="4">
                  <c:v>-26</c:v>
                </c:pt>
                <c:pt idx="5">
                  <c:v>25</c:v>
                </c:pt>
                <c:pt idx="6">
                  <c:v>95</c:v>
                </c:pt>
                <c:pt idx="7">
                  <c:v>125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Overview!#REF!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2B7-4E55-A83A-D94C59A8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0336"/>
        <c:axId val="206499200"/>
      </c:lineChart>
      <c:catAx>
        <c:axId val="2079503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crossAx val="206499200"/>
        <c:crosses val="autoZero"/>
        <c:auto val="1"/>
        <c:lblAlgn val="ctr"/>
        <c:lblOffset val="100"/>
        <c:noMultiLvlLbl val="1"/>
      </c:catAx>
      <c:valAx>
        <c:axId val="2064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50336"/>
        <c:crosses val="autoZero"/>
        <c:crossBetween val="between"/>
      </c:valAx>
      <c:valAx>
        <c:axId val="20649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950848"/>
        <c:crosses val="max"/>
        <c:crossBetween val="between"/>
      </c:valAx>
      <c:catAx>
        <c:axId val="207950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6499776"/>
        <c:crosses val="autoZero"/>
        <c:auto val="1"/>
        <c:lblAlgn val="ctr"/>
        <c:lblOffset val="100"/>
        <c:noMultiLvlLbl val="0"/>
      </c:cat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8838576115485568"/>
          <c:y val="0.44855559118298732"/>
          <c:w val="0.1086459973753281"/>
          <c:h val="0.12740055231148681"/>
        </c:manualLayout>
      </c:layout>
      <c:overlay val="0"/>
      <c:txPr>
        <a:bodyPr/>
        <a:lstStyle/>
        <a:p>
          <a:pPr>
            <a:defRPr b="1"/>
          </a:pPr>
          <a:endParaRPr lang="el-GR"/>
        </a:p>
      </c:txPr>
    </c:legend>
    <c:plotVisOnly val="1"/>
    <c:dispBlanksAs val="gap"/>
    <c:showDLblsOverMax val="0"/>
  </c:chart>
  <c:spPr>
    <a:solidFill>
      <a:schemeClr val="tx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23810</xdr:rowOff>
    </xdr:from>
    <xdr:to>
      <xdr:col>34</xdr:col>
      <xdr:colOff>0</xdr:colOff>
      <xdr:row>74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625078</xdr:colOff>
      <xdr:row>1</xdr:row>
      <xdr:rowOff>712883</xdr:rowOff>
    </xdr:to>
    <xdr:pic>
      <xdr:nvPicPr>
        <xdr:cNvPr id="6" name="Εικόνα 5">
          <a:extLst>
            <a:ext uri="{FF2B5EF4-FFF2-40B4-BE49-F238E27FC236}">
              <a16:creationId xmlns:a16="http://schemas.microsoft.com/office/drawing/2014/main" id="{ADDF8D90-FE01-CFA8-57C7-CEC5D51EF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lasticWrap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0"/>
          <a:ext cx="940594" cy="8974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37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44"/>
  <sheetViews>
    <sheetView tabSelected="1" zoomScale="80" zoomScaleNormal="80" workbookViewId="0">
      <selection activeCell="Y2" sqref="Y2"/>
    </sheetView>
  </sheetViews>
  <sheetFormatPr defaultColWidth="9.1796875" defaultRowHeight="14.5" x14ac:dyDescent="0.35"/>
  <cols>
    <col min="1" max="1" width="4.453125" style="42" bestFit="1" customWidth="1"/>
    <col min="2" max="2" width="62.54296875" customWidth="1"/>
    <col min="3" max="3" width="4.453125" customWidth="1"/>
    <col min="4" max="5" width="3.7265625" bestFit="1" customWidth="1"/>
    <col min="6" max="6" width="4.453125" style="15" customWidth="1"/>
    <col min="7" max="7" width="4.1796875" style="15" customWidth="1"/>
    <col min="8" max="8" width="4.26953125" style="15" customWidth="1"/>
    <col min="9" max="9" width="4.1796875" style="15" customWidth="1"/>
    <col min="10" max="10" width="4.453125" style="15" customWidth="1"/>
    <col min="11" max="11" width="4.1796875" style="15" customWidth="1"/>
    <col min="12" max="13" width="4.26953125" style="15" customWidth="1"/>
    <col min="14" max="16" width="13.81640625" style="15" customWidth="1"/>
    <col min="17" max="20" width="3.7265625" style="15" bestFit="1" customWidth="1"/>
    <col min="21" max="34" width="3.7265625" style="16" customWidth="1"/>
    <col min="35" max="35" width="13" customWidth="1"/>
    <col min="36" max="36" width="11.7265625" customWidth="1"/>
    <col min="37" max="37" width="13.453125" customWidth="1"/>
  </cols>
  <sheetData>
    <row r="1" spans="1:34" ht="15" thickBot="1" x14ac:dyDescent="0.4">
      <c r="A1" s="43"/>
      <c r="B1" s="26"/>
      <c r="C1" s="26"/>
      <c r="D1" s="26"/>
      <c r="E1" s="26"/>
      <c r="F1" s="13" t="s">
        <v>0</v>
      </c>
      <c r="G1" s="13" t="s">
        <v>0</v>
      </c>
      <c r="H1" s="13" t="s">
        <v>0</v>
      </c>
      <c r="I1" s="13" t="s">
        <v>0</v>
      </c>
      <c r="J1" s="13" t="s">
        <v>0</v>
      </c>
      <c r="K1" s="13" t="s">
        <v>0</v>
      </c>
      <c r="L1" s="13" t="s">
        <v>0</v>
      </c>
      <c r="M1" s="13" t="s">
        <v>0</v>
      </c>
      <c r="N1" s="47" t="s">
        <v>1</v>
      </c>
      <c r="O1" s="47"/>
      <c r="P1" s="47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84.5" thickBot="1" x14ac:dyDescent="0.4">
      <c r="A2" s="27" t="s">
        <v>2</v>
      </c>
      <c r="B2" s="27" t="s">
        <v>3</v>
      </c>
      <c r="C2" s="28" t="s">
        <v>4</v>
      </c>
      <c r="D2" s="28" t="s">
        <v>5</v>
      </c>
      <c r="E2" s="28" t="s">
        <v>6</v>
      </c>
      <c r="F2" s="14">
        <v>45614</v>
      </c>
      <c r="G2" s="14">
        <v>45621</v>
      </c>
      <c r="H2" s="14">
        <v>45628</v>
      </c>
      <c r="I2" s="14">
        <v>45635</v>
      </c>
      <c r="J2" s="14">
        <v>45642</v>
      </c>
      <c r="K2" s="14">
        <v>45649</v>
      </c>
      <c r="L2" s="14">
        <v>45656</v>
      </c>
      <c r="M2" s="14">
        <v>45663</v>
      </c>
      <c r="N2" s="2" t="s">
        <v>7</v>
      </c>
      <c r="O2" s="2" t="s">
        <v>8</v>
      </c>
      <c r="P2" s="2" t="s">
        <v>9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.5" thickTop="1" thickBot="1" x14ac:dyDescent="0.4">
      <c r="A3" s="8">
        <v>1</v>
      </c>
      <c r="B3" s="9" t="s">
        <v>10</v>
      </c>
      <c r="C3" s="44">
        <v>8</v>
      </c>
      <c r="D3" s="44" t="s">
        <v>11</v>
      </c>
      <c r="E3" s="44" t="s">
        <v>12</v>
      </c>
      <c r="F3" s="39">
        <v>5</v>
      </c>
      <c r="G3" s="39">
        <v>2</v>
      </c>
      <c r="H3" s="39"/>
      <c r="I3" s="7"/>
      <c r="J3" s="7"/>
      <c r="K3" s="7"/>
      <c r="L3" s="24"/>
      <c r="M3" s="24"/>
      <c r="N3" s="17">
        <v>1</v>
      </c>
      <c r="O3" s="17">
        <v>1</v>
      </c>
      <c r="P3" s="17">
        <v>1</v>
      </c>
      <c r="Q3" s="1"/>
      <c r="R3" s="1"/>
      <c r="S3" s="1"/>
      <c r="T3" s="1"/>
      <c r="U3" s="1"/>
      <c r="V3" s="1"/>
      <c r="W3" s="1"/>
      <c r="X3" s="1"/>
      <c r="Y3"/>
      <c r="Z3"/>
      <c r="AA3"/>
      <c r="AB3"/>
      <c r="AC3"/>
      <c r="AD3"/>
      <c r="AE3"/>
      <c r="AF3"/>
      <c r="AG3"/>
      <c r="AH3"/>
    </row>
    <row r="4" spans="1:34" ht="15.5" thickTop="1" thickBot="1" x14ac:dyDescent="0.4">
      <c r="A4" s="11">
        <v>2</v>
      </c>
      <c r="B4" s="12" t="s">
        <v>13</v>
      </c>
      <c r="C4" s="46">
        <v>5</v>
      </c>
      <c r="D4" s="46" t="s">
        <v>11</v>
      </c>
      <c r="E4" s="45" t="s">
        <v>12</v>
      </c>
      <c r="F4" s="39">
        <v>3</v>
      </c>
      <c r="G4" s="39">
        <v>3</v>
      </c>
      <c r="H4" s="39"/>
      <c r="I4" s="5"/>
      <c r="J4" s="5"/>
      <c r="K4" s="5"/>
      <c r="L4" s="24"/>
      <c r="M4" s="24"/>
      <c r="N4" s="17">
        <v>1</v>
      </c>
      <c r="O4" s="17">
        <v>1</v>
      </c>
      <c r="P4" s="17">
        <v>1</v>
      </c>
      <c r="Q4" s="1"/>
      <c r="R4" s="1"/>
      <c r="S4" s="1"/>
      <c r="T4" s="1"/>
      <c r="U4" s="1"/>
      <c r="V4" s="1"/>
      <c r="W4" s="1"/>
      <c r="X4" s="1"/>
      <c r="Y4"/>
      <c r="Z4"/>
      <c r="AA4"/>
      <c r="AB4"/>
      <c r="AC4"/>
      <c r="AD4"/>
      <c r="AE4"/>
      <c r="AF4"/>
      <c r="AG4"/>
      <c r="AH4"/>
    </row>
    <row r="5" spans="1:34" ht="15.5" thickTop="1" thickBot="1" x14ac:dyDescent="0.4">
      <c r="A5" s="8">
        <v>3</v>
      </c>
      <c r="B5" s="12" t="s">
        <v>14</v>
      </c>
      <c r="C5" s="46">
        <v>5</v>
      </c>
      <c r="D5" s="46" t="s">
        <v>11</v>
      </c>
      <c r="E5" s="45" t="s">
        <v>12</v>
      </c>
      <c r="F5" s="39">
        <v>3</v>
      </c>
      <c r="G5" s="39">
        <v>2</v>
      </c>
      <c r="H5" s="39"/>
      <c r="I5" s="5"/>
      <c r="J5" s="5"/>
      <c r="K5" s="5"/>
      <c r="L5" s="24"/>
      <c r="M5" s="24"/>
      <c r="N5" s="17">
        <v>1</v>
      </c>
      <c r="O5" s="17">
        <v>1</v>
      </c>
      <c r="P5" s="17"/>
      <c r="Q5" s="1"/>
      <c r="R5" s="1"/>
      <c r="S5" s="1"/>
      <c r="T5" s="1"/>
      <c r="U5" s="1"/>
      <c r="V5" s="1"/>
      <c r="W5" s="1"/>
      <c r="X5" s="1"/>
      <c r="Y5"/>
      <c r="Z5"/>
      <c r="AA5"/>
      <c r="AB5"/>
      <c r="AC5"/>
      <c r="AD5"/>
      <c r="AE5"/>
      <c r="AF5"/>
      <c r="AG5"/>
      <c r="AH5"/>
    </row>
    <row r="6" spans="1:34" ht="15.5" thickTop="1" thickBot="1" x14ac:dyDescent="0.4">
      <c r="A6" s="11">
        <v>4</v>
      </c>
      <c r="B6" s="12" t="s">
        <v>15</v>
      </c>
      <c r="C6" s="46">
        <v>8</v>
      </c>
      <c r="D6" s="46" t="s">
        <v>16</v>
      </c>
      <c r="E6" s="45" t="s">
        <v>12</v>
      </c>
      <c r="F6" s="39">
        <v>3</v>
      </c>
      <c r="G6" s="39">
        <v>2</v>
      </c>
      <c r="H6" s="39">
        <v>1</v>
      </c>
      <c r="I6" s="5">
        <v>1</v>
      </c>
      <c r="J6" s="5"/>
      <c r="K6" s="5"/>
      <c r="L6" s="24"/>
      <c r="M6" s="24"/>
      <c r="N6" s="17">
        <v>1</v>
      </c>
      <c r="O6" s="17">
        <v>1</v>
      </c>
      <c r="P6" s="17">
        <v>1</v>
      </c>
      <c r="Q6" s="1"/>
      <c r="R6" s="1"/>
      <c r="S6" s="1"/>
      <c r="T6" s="1"/>
      <c r="U6" s="1"/>
      <c r="V6" s="1"/>
      <c r="W6" s="1"/>
      <c r="X6" s="1"/>
      <c r="Y6"/>
      <c r="Z6"/>
      <c r="AA6"/>
      <c r="AB6"/>
      <c r="AC6"/>
      <c r="AD6"/>
      <c r="AE6"/>
      <c r="AF6"/>
      <c r="AG6"/>
      <c r="AH6"/>
    </row>
    <row r="7" spans="1:34" ht="15.5" thickTop="1" thickBot="1" x14ac:dyDescent="0.4">
      <c r="A7" s="8">
        <v>5</v>
      </c>
      <c r="B7" s="12" t="s">
        <v>17</v>
      </c>
      <c r="C7" s="46">
        <v>13</v>
      </c>
      <c r="D7" s="46" t="s">
        <v>16</v>
      </c>
      <c r="E7" s="45" t="s">
        <v>12</v>
      </c>
      <c r="F7" s="39">
        <v>2</v>
      </c>
      <c r="G7" s="39">
        <v>5</v>
      </c>
      <c r="H7" s="39">
        <v>4</v>
      </c>
      <c r="I7" s="5">
        <v>2</v>
      </c>
      <c r="J7" s="5"/>
      <c r="K7" s="5"/>
      <c r="L7" s="24"/>
      <c r="M7" s="24"/>
      <c r="N7" s="17">
        <v>1</v>
      </c>
      <c r="O7" s="17">
        <v>1</v>
      </c>
      <c r="P7" s="17">
        <v>1</v>
      </c>
      <c r="Q7" s="1"/>
      <c r="R7" s="1"/>
      <c r="S7" s="1"/>
      <c r="T7" s="1"/>
      <c r="U7" s="1"/>
      <c r="V7" s="1"/>
      <c r="W7" s="1"/>
      <c r="X7" s="1"/>
      <c r="Y7"/>
      <c r="Z7"/>
      <c r="AA7"/>
      <c r="AB7"/>
      <c r="AC7"/>
      <c r="AD7"/>
      <c r="AE7"/>
      <c r="AF7"/>
      <c r="AG7"/>
      <c r="AH7"/>
    </row>
    <row r="8" spans="1:34" ht="15.5" thickTop="1" thickBot="1" x14ac:dyDescent="0.4">
      <c r="A8" s="11">
        <v>6</v>
      </c>
      <c r="B8" s="12" t="s">
        <v>18</v>
      </c>
      <c r="C8" s="46">
        <v>8</v>
      </c>
      <c r="D8" s="46" t="s">
        <v>16</v>
      </c>
      <c r="E8" s="45" t="s">
        <v>12</v>
      </c>
      <c r="F8" s="39">
        <v>4</v>
      </c>
      <c r="G8" s="39">
        <v>3</v>
      </c>
      <c r="H8" s="39">
        <v>2</v>
      </c>
      <c r="I8" s="5"/>
      <c r="J8" s="5"/>
      <c r="K8" s="5"/>
      <c r="L8" s="24"/>
      <c r="M8" s="24"/>
      <c r="N8" s="17">
        <v>1</v>
      </c>
      <c r="O8" s="17">
        <v>1</v>
      </c>
      <c r="P8" s="17">
        <v>1</v>
      </c>
      <c r="Q8" s="1"/>
      <c r="R8" s="1"/>
      <c r="S8" s="1"/>
      <c r="T8" s="1"/>
      <c r="U8" s="1"/>
      <c r="V8" s="1"/>
      <c r="W8" s="1"/>
      <c r="X8" s="1"/>
      <c r="Y8"/>
      <c r="Z8"/>
      <c r="AA8"/>
      <c r="AB8"/>
      <c r="AC8"/>
      <c r="AD8"/>
      <c r="AE8"/>
      <c r="AF8"/>
      <c r="AG8"/>
      <c r="AH8"/>
    </row>
    <row r="9" spans="1:34" ht="15.5" thickTop="1" thickBot="1" x14ac:dyDescent="0.4">
      <c r="A9" s="8">
        <v>7</v>
      </c>
      <c r="B9" s="12" t="s">
        <v>19</v>
      </c>
      <c r="C9" s="46">
        <v>8</v>
      </c>
      <c r="D9" s="46" t="s">
        <v>11</v>
      </c>
      <c r="E9" s="45" t="s">
        <v>12</v>
      </c>
      <c r="F9" s="39">
        <v>2</v>
      </c>
      <c r="G9" s="39">
        <v>3</v>
      </c>
      <c r="H9" s="39">
        <v>3</v>
      </c>
      <c r="I9" s="5"/>
      <c r="J9" s="5"/>
      <c r="K9" s="5"/>
      <c r="L9" s="24"/>
      <c r="M9" s="24"/>
      <c r="N9" s="17">
        <v>1</v>
      </c>
      <c r="O9" s="17">
        <v>1</v>
      </c>
      <c r="P9" s="17">
        <v>1</v>
      </c>
      <c r="Q9" s="1"/>
      <c r="R9" s="1"/>
      <c r="S9" s="1"/>
      <c r="T9" s="1"/>
      <c r="U9" s="1"/>
      <c r="V9" s="1"/>
      <c r="W9" s="1"/>
      <c r="X9" s="1"/>
      <c r="Y9"/>
      <c r="Z9"/>
      <c r="AA9"/>
      <c r="AB9"/>
      <c r="AC9"/>
      <c r="AD9"/>
      <c r="AE9"/>
      <c r="AF9"/>
      <c r="AG9"/>
      <c r="AH9"/>
    </row>
    <row r="10" spans="1:34" ht="30" thickTop="1" thickBot="1" x14ac:dyDescent="0.4">
      <c r="A10" s="11">
        <v>8</v>
      </c>
      <c r="B10" s="12" t="s">
        <v>20</v>
      </c>
      <c r="C10" s="46">
        <v>8</v>
      </c>
      <c r="D10" s="46" t="s">
        <v>11</v>
      </c>
      <c r="E10" s="45" t="s">
        <v>12</v>
      </c>
      <c r="F10" s="39">
        <v>1</v>
      </c>
      <c r="G10" s="39">
        <v>2</v>
      </c>
      <c r="H10" s="39">
        <v>4</v>
      </c>
      <c r="I10" s="5">
        <v>4</v>
      </c>
      <c r="J10" s="5"/>
      <c r="K10" s="5"/>
      <c r="L10" s="24"/>
      <c r="M10" s="24"/>
      <c r="N10" s="17">
        <v>1</v>
      </c>
      <c r="O10" s="17">
        <v>1</v>
      </c>
      <c r="P10" s="17">
        <v>1</v>
      </c>
      <c r="Q10" s="1"/>
      <c r="R10" s="1"/>
      <c r="S10" s="1"/>
      <c r="T10" s="1"/>
      <c r="U10" s="1"/>
      <c r="V10" s="1"/>
      <c r="W10" s="1"/>
      <c r="X10" s="1"/>
      <c r="Y10"/>
      <c r="Z10"/>
      <c r="AA10"/>
      <c r="AB10"/>
      <c r="AC10"/>
      <c r="AD10"/>
      <c r="AE10"/>
      <c r="AF10"/>
      <c r="AG10"/>
      <c r="AH10"/>
    </row>
    <row r="11" spans="1:34" ht="15.5" thickTop="1" thickBot="1" x14ac:dyDescent="0.4">
      <c r="A11" s="8">
        <v>9</v>
      </c>
      <c r="B11" s="12" t="s">
        <v>21</v>
      </c>
      <c r="C11" s="46">
        <v>5</v>
      </c>
      <c r="D11" s="46" t="s">
        <v>11</v>
      </c>
      <c r="E11" s="45" t="s">
        <v>12</v>
      </c>
      <c r="F11" s="39"/>
      <c r="G11" s="39">
        <v>3</v>
      </c>
      <c r="H11" s="39">
        <v>3</v>
      </c>
      <c r="I11" s="5">
        <v>2</v>
      </c>
      <c r="J11" s="5"/>
      <c r="K11" s="5"/>
      <c r="L11" s="24"/>
      <c r="M11" s="24"/>
      <c r="N11" s="17">
        <v>1</v>
      </c>
      <c r="O11" s="17">
        <v>1</v>
      </c>
      <c r="P11" s="17">
        <v>1</v>
      </c>
      <c r="Q11" s="1"/>
      <c r="R11" s="1"/>
      <c r="S11" s="1"/>
      <c r="T11" s="1"/>
      <c r="U11" s="1"/>
      <c r="V11" s="1"/>
      <c r="W11" s="1"/>
      <c r="X11" s="1"/>
      <c r="Y11"/>
      <c r="Z11"/>
      <c r="AA11"/>
      <c r="AB11"/>
      <c r="AC11"/>
      <c r="AD11"/>
      <c r="AE11"/>
      <c r="AF11"/>
      <c r="AG11"/>
      <c r="AH11"/>
    </row>
    <row r="12" spans="1:34" ht="15.5" thickTop="1" thickBot="1" x14ac:dyDescent="0.4">
      <c r="A12" s="11">
        <v>10</v>
      </c>
      <c r="B12" s="12" t="s">
        <v>22</v>
      </c>
      <c r="C12" s="46">
        <v>3</v>
      </c>
      <c r="D12" s="46" t="s">
        <v>16</v>
      </c>
      <c r="E12" s="45" t="s">
        <v>12</v>
      </c>
      <c r="F12" s="39"/>
      <c r="G12" s="39">
        <v>1</v>
      </c>
      <c r="H12" s="39">
        <v>2</v>
      </c>
      <c r="I12" s="5"/>
      <c r="J12" s="5"/>
      <c r="K12" s="5"/>
      <c r="L12" s="24"/>
      <c r="M12" s="24"/>
      <c r="N12" s="17">
        <v>1</v>
      </c>
      <c r="O12" s="17">
        <v>1</v>
      </c>
      <c r="P12" s="17">
        <v>1</v>
      </c>
      <c r="Q12" s="1"/>
      <c r="R12" s="1"/>
      <c r="S12" s="1"/>
      <c r="T12" s="1"/>
      <c r="U12" s="1"/>
      <c r="V12" s="1"/>
      <c r="W12" s="1"/>
      <c r="X12" s="1"/>
      <c r="Y12"/>
      <c r="Z12"/>
      <c r="AA12"/>
      <c r="AB12"/>
      <c r="AC12"/>
      <c r="AD12"/>
      <c r="AE12"/>
      <c r="AF12"/>
      <c r="AG12"/>
      <c r="AH12"/>
    </row>
    <row r="13" spans="1:34" ht="15.5" thickTop="1" thickBot="1" x14ac:dyDescent="0.4">
      <c r="A13" s="8">
        <v>11</v>
      </c>
      <c r="B13" s="12" t="s">
        <v>23</v>
      </c>
      <c r="C13" s="46">
        <v>5</v>
      </c>
      <c r="D13" s="46" t="s">
        <v>11</v>
      </c>
      <c r="E13" s="45" t="s">
        <v>12</v>
      </c>
      <c r="F13" s="39"/>
      <c r="G13" s="39">
        <v>2</v>
      </c>
      <c r="H13" s="39">
        <v>3</v>
      </c>
      <c r="I13" s="5">
        <v>2</v>
      </c>
      <c r="J13" s="5"/>
      <c r="K13" s="5"/>
      <c r="L13" s="24"/>
      <c r="M13" s="24"/>
      <c r="N13" s="17">
        <v>1</v>
      </c>
      <c r="O13" s="17">
        <v>1</v>
      </c>
      <c r="P13" s="17">
        <v>1</v>
      </c>
      <c r="Q13" s="1"/>
      <c r="R13" s="1"/>
      <c r="S13" s="1"/>
      <c r="T13" s="1"/>
      <c r="U13" s="1"/>
      <c r="V13" s="1"/>
      <c r="W13" s="1"/>
      <c r="X13" s="1"/>
      <c r="Y13"/>
      <c r="Z13"/>
      <c r="AA13"/>
      <c r="AB13"/>
      <c r="AC13"/>
      <c r="AD13"/>
      <c r="AE13"/>
      <c r="AF13"/>
      <c r="AG13"/>
      <c r="AH13"/>
    </row>
    <row r="14" spans="1:34" ht="15.5" thickTop="1" thickBot="1" x14ac:dyDescent="0.4">
      <c r="A14" s="11">
        <v>12</v>
      </c>
      <c r="B14" s="12" t="s">
        <v>24</v>
      </c>
      <c r="C14" s="46">
        <v>5</v>
      </c>
      <c r="D14" s="46" t="s">
        <v>11</v>
      </c>
      <c r="E14" s="45" t="s">
        <v>12</v>
      </c>
      <c r="F14" s="39"/>
      <c r="G14" s="39">
        <v>1</v>
      </c>
      <c r="H14" s="39">
        <v>2</v>
      </c>
      <c r="I14" s="5">
        <v>3</v>
      </c>
      <c r="J14" s="5">
        <v>3</v>
      </c>
      <c r="K14" s="5"/>
      <c r="L14" s="24"/>
      <c r="M14" s="24"/>
      <c r="N14" s="17">
        <v>1</v>
      </c>
      <c r="O14" s="17">
        <v>1</v>
      </c>
      <c r="P14" s="17">
        <v>1</v>
      </c>
      <c r="Q14" s="1"/>
      <c r="R14" s="1"/>
      <c r="S14" s="1"/>
      <c r="T14" s="1"/>
      <c r="U14" s="1"/>
      <c r="V14" s="1"/>
      <c r="W14" s="1"/>
      <c r="X14" s="1"/>
      <c r="Y14"/>
      <c r="Z14"/>
      <c r="AA14"/>
      <c r="AB14"/>
      <c r="AC14"/>
      <c r="AD14"/>
      <c r="AE14"/>
      <c r="AF14"/>
      <c r="AG14"/>
      <c r="AH14"/>
    </row>
    <row r="15" spans="1:34" ht="15.5" thickTop="1" thickBot="1" x14ac:dyDescent="0.4">
      <c r="A15" s="8">
        <v>13</v>
      </c>
      <c r="B15" s="12" t="s">
        <v>25</v>
      </c>
      <c r="C15" s="46">
        <v>8</v>
      </c>
      <c r="D15" s="46" t="s">
        <v>11</v>
      </c>
      <c r="E15" s="45" t="s">
        <v>12</v>
      </c>
      <c r="F15" s="39">
        <v>2</v>
      </c>
      <c r="G15" s="39">
        <v>4</v>
      </c>
      <c r="H15" s="39">
        <v>2</v>
      </c>
      <c r="I15" s="5"/>
      <c r="J15" s="5"/>
      <c r="K15" s="5"/>
      <c r="L15" s="24"/>
      <c r="M15" s="24"/>
      <c r="N15" s="17">
        <v>1</v>
      </c>
      <c r="O15" s="17">
        <v>1</v>
      </c>
      <c r="P15" s="17">
        <v>1</v>
      </c>
      <c r="Q15" s="1"/>
      <c r="R15" s="1"/>
      <c r="S15" s="1"/>
      <c r="T15" s="1"/>
      <c r="U15" s="1"/>
      <c r="V15" s="1"/>
      <c r="W15" s="1"/>
      <c r="X15" s="1"/>
      <c r="Y15"/>
      <c r="Z15"/>
      <c r="AA15"/>
      <c r="AB15"/>
      <c r="AC15"/>
      <c r="AD15"/>
      <c r="AE15"/>
      <c r="AF15"/>
      <c r="AG15"/>
      <c r="AH15"/>
    </row>
    <row r="16" spans="1:34" ht="15.5" thickTop="1" thickBot="1" x14ac:dyDescent="0.4">
      <c r="A16" s="11">
        <v>14</v>
      </c>
      <c r="B16" s="12" t="s">
        <v>26</v>
      </c>
      <c r="C16" s="46">
        <v>13</v>
      </c>
      <c r="D16" s="46" t="s">
        <v>11</v>
      </c>
      <c r="E16" s="45" t="s">
        <v>12</v>
      </c>
      <c r="F16" s="39">
        <v>5</v>
      </c>
      <c r="G16" s="39">
        <v>5</v>
      </c>
      <c r="H16" s="39">
        <v>3</v>
      </c>
      <c r="I16" s="5"/>
      <c r="J16" s="5"/>
      <c r="K16" s="5"/>
      <c r="L16" s="24"/>
      <c r="M16" s="24"/>
      <c r="N16" s="17">
        <v>1</v>
      </c>
      <c r="O16" s="17">
        <v>1</v>
      </c>
      <c r="P16" s="17">
        <v>1</v>
      </c>
      <c r="Q16" s="1"/>
      <c r="R16" s="1"/>
      <c r="S16" s="1"/>
      <c r="T16" s="1"/>
      <c r="U16" s="1"/>
      <c r="V16" s="1"/>
      <c r="W16" s="1"/>
      <c r="X16" s="1"/>
      <c r="Y16"/>
      <c r="Z16"/>
      <c r="AA16"/>
      <c r="AB16"/>
      <c r="AC16"/>
      <c r="AD16"/>
      <c r="AE16"/>
      <c r="AF16"/>
      <c r="AG16"/>
      <c r="AH16"/>
    </row>
    <row r="17" spans="1:34" ht="15.5" thickTop="1" thickBot="1" x14ac:dyDescent="0.4">
      <c r="A17" s="8">
        <v>15</v>
      </c>
      <c r="B17" s="12" t="s">
        <v>27</v>
      </c>
      <c r="C17" s="46">
        <v>21</v>
      </c>
      <c r="D17" s="46" t="s">
        <v>11</v>
      </c>
      <c r="E17" s="45" t="s">
        <v>12</v>
      </c>
      <c r="F17" s="39">
        <v>1</v>
      </c>
      <c r="G17" s="39">
        <v>6</v>
      </c>
      <c r="H17" s="39">
        <v>7</v>
      </c>
      <c r="I17" s="5">
        <v>7</v>
      </c>
      <c r="J17" s="5"/>
      <c r="K17" s="5"/>
      <c r="L17" s="24"/>
      <c r="M17" s="24"/>
      <c r="N17" s="17">
        <v>1</v>
      </c>
      <c r="O17" s="17">
        <v>1</v>
      </c>
      <c r="P17" s="17">
        <v>1</v>
      </c>
      <c r="Q17" s="1"/>
      <c r="R17" s="1"/>
      <c r="S17" s="1"/>
      <c r="T17" s="1"/>
      <c r="U17" s="1"/>
      <c r="V17" s="1"/>
      <c r="W17" s="1"/>
      <c r="X17" s="1"/>
      <c r="Y17"/>
      <c r="Z17"/>
      <c r="AA17"/>
      <c r="AB17"/>
      <c r="AC17"/>
      <c r="AD17"/>
      <c r="AE17"/>
      <c r="AF17"/>
      <c r="AG17"/>
      <c r="AH17"/>
    </row>
    <row r="18" spans="1:34" ht="30" thickTop="1" thickBot="1" x14ac:dyDescent="0.4">
      <c r="A18" s="11">
        <v>16</v>
      </c>
      <c r="B18" s="12" t="s">
        <v>28</v>
      </c>
      <c r="C18" s="46">
        <v>5</v>
      </c>
      <c r="D18" s="46" t="s">
        <v>11</v>
      </c>
      <c r="E18" s="45" t="s">
        <v>12</v>
      </c>
      <c r="F18" s="39"/>
      <c r="G18" s="39">
        <v>2</v>
      </c>
      <c r="H18" s="39">
        <v>3</v>
      </c>
      <c r="I18" s="5"/>
      <c r="J18" s="5"/>
      <c r="K18" s="5"/>
      <c r="L18" s="24"/>
      <c r="M18" s="24"/>
      <c r="N18" s="17">
        <v>1</v>
      </c>
      <c r="O18" s="17">
        <v>1</v>
      </c>
      <c r="P18" s="17">
        <v>1</v>
      </c>
      <c r="Q18" s="1"/>
      <c r="R18" s="1"/>
      <c r="S18" s="1"/>
      <c r="T18" s="1"/>
      <c r="U18" s="1"/>
      <c r="V18" s="1"/>
      <c r="W18" s="1"/>
      <c r="X18" s="1"/>
      <c r="Y18"/>
      <c r="Z18"/>
      <c r="AA18"/>
      <c r="AB18"/>
      <c r="AC18"/>
      <c r="AD18"/>
      <c r="AE18"/>
      <c r="AF18"/>
      <c r="AG18"/>
      <c r="AH18"/>
    </row>
    <row r="19" spans="1:34" ht="44.5" thickTop="1" thickBot="1" x14ac:dyDescent="0.4">
      <c r="A19" s="8">
        <v>17</v>
      </c>
      <c r="B19" s="12" t="s">
        <v>29</v>
      </c>
      <c r="C19" s="46">
        <v>21</v>
      </c>
      <c r="D19" s="46" t="s">
        <v>11</v>
      </c>
      <c r="E19" s="45" t="s">
        <v>12</v>
      </c>
      <c r="F19" s="39"/>
      <c r="G19" s="39">
        <v>2</v>
      </c>
      <c r="H19" s="39">
        <v>3</v>
      </c>
      <c r="I19" s="5">
        <v>4</v>
      </c>
      <c r="J19" s="5">
        <v>8</v>
      </c>
      <c r="K19" s="5">
        <v>5</v>
      </c>
      <c r="L19" s="24">
        <v>2</v>
      </c>
      <c r="M19" s="24"/>
      <c r="N19" s="17">
        <v>1</v>
      </c>
      <c r="O19" s="17">
        <v>1</v>
      </c>
      <c r="P19" s="17">
        <v>1</v>
      </c>
      <c r="Q19" s="1"/>
      <c r="R19" s="1"/>
      <c r="S19" s="1"/>
      <c r="T19" s="1"/>
      <c r="U19" s="1"/>
      <c r="V19" s="1"/>
      <c r="W19" s="1"/>
      <c r="X19" s="1"/>
      <c r="Y19"/>
      <c r="Z19"/>
      <c r="AA19"/>
      <c r="AB19"/>
      <c r="AC19"/>
      <c r="AD19"/>
      <c r="AE19"/>
      <c r="AF19"/>
      <c r="AG19"/>
      <c r="AH19"/>
    </row>
    <row r="20" spans="1:34" ht="30" thickTop="1" thickBot="1" x14ac:dyDescent="0.4">
      <c r="A20" s="11">
        <v>18</v>
      </c>
      <c r="B20" s="12" t="s">
        <v>30</v>
      </c>
      <c r="C20" s="46">
        <v>8</v>
      </c>
      <c r="D20" s="46" t="s">
        <v>11</v>
      </c>
      <c r="E20" s="45" t="s">
        <v>12</v>
      </c>
      <c r="F20" s="39"/>
      <c r="G20" s="39">
        <v>3</v>
      </c>
      <c r="H20" s="39">
        <v>5</v>
      </c>
      <c r="I20" s="5">
        <v>1</v>
      </c>
      <c r="J20" s="5"/>
      <c r="K20" s="5"/>
      <c r="L20" s="24"/>
      <c r="M20" s="24"/>
      <c r="N20" s="17">
        <v>1</v>
      </c>
      <c r="O20" s="17">
        <v>1</v>
      </c>
      <c r="P20" s="17">
        <v>1</v>
      </c>
      <c r="Q20" s="1"/>
      <c r="R20" s="1"/>
      <c r="S20" s="1"/>
      <c r="T20" s="1"/>
      <c r="U20" s="1"/>
      <c r="V20" s="1"/>
      <c r="W20" s="1"/>
      <c r="X20" s="1"/>
      <c r="Y20"/>
      <c r="Z20"/>
      <c r="AA20"/>
      <c r="AB20"/>
      <c r="AC20"/>
      <c r="AD20"/>
      <c r="AE20"/>
      <c r="AF20"/>
      <c r="AG20"/>
      <c r="AH20"/>
    </row>
    <row r="21" spans="1:34" ht="15" thickBot="1" x14ac:dyDescent="0.4">
      <c r="A21" s="4">
        <v>19</v>
      </c>
      <c r="B21" s="3" t="s">
        <v>31</v>
      </c>
      <c r="C21" s="4">
        <v>5</v>
      </c>
      <c r="D21" s="4" t="s">
        <v>16</v>
      </c>
      <c r="E21" s="4" t="s">
        <v>32</v>
      </c>
      <c r="F21" s="40"/>
      <c r="G21" s="40"/>
      <c r="H21" s="40"/>
      <c r="I21" s="5">
        <v>1</v>
      </c>
      <c r="J21" s="5">
        <v>1</v>
      </c>
      <c r="K21" s="5">
        <v>3</v>
      </c>
      <c r="L21" s="24"/>
      <c r="M21" s="24"/>
      <c r="N21" s="17">
        <v>1</v>
      </c>
      <c r="O21" s="17">
        <v>1</v>
      </c>
      <c r="P21" s="17">
        <v>1</v>
      </c>
      <c r="Q21" s="1"/>
      <c r="R21" s="1"/>
      <c r="S21" s="1"/>
      <c r="T21" s="1"/>
      <c r="U21" s="1"/>
      <c r="V21" s="1"/>
      <c r="W21" s="1"/>
      <c r="X21" s="1"/>
      <c r="Y21"/>
      <c r="Z21"/>
      <c r="AA21"/>
      <c r="AB21"/>
      <c r="AC21"/>
      <c r="AD21"/>
      <c r="AE21"/>
      <c r="AF21"/>
      <c r="AG21"/>
      <c r="AH21"/>
    </row>
    <row r="22" spans="1:34" ht="15" thickBot="1" x14ac:dyDescent="0.4">
      <c r="A22" s="4">
        <v>20</v>
      </c>
      <c r="B22" s="3" t="s">
        <v>33</v>
      </c>
      <c r="C22" s="4">
        <v>3</v>
      </c>
      <c r="D22" s="4" t="s">
        <v>34</v>
      </c>
      <c r="E22" s="4" t="s">
        <v>32</v>
      </c>
      <c r="F22" s="40"/>
      <c r="G22" s="40"/>
      <c r="H22" s="40"/>
      <c r="I22" s="5"/>
      <c r="J22" s="5">
        <v>1</v>
      </c>
      <c r="K22" s="5">
        <v>1</v>
      </c>
      <c r="L22" s="24"/>
      <c r="M22" s="24"/>
      <c r="N22" s="17">
        <v>1</v>
      </c>
      <c r="O22" s="17">
        <v>1</v>
      </c>
      <c r="P22" s="17">
        <v>1</v>
      </c>
      <c r="Q22" s="1"/>
      <c r="R22" s="1"/>
      <c r="S22" s="1"/>
      <c r="T22" s="1"/>
      <c r="U22" s="1"/>
      <c r="V22" s="1"/>
      <c r="W22" s="1"/>
      <c r="X22" s="1"/>
      <c r="Y22"/>
      <c r="Z22"/>
      <c r="AA22"/>
      <c r="AB22"/>
      <c r="AC22"/>
      <c r="AD22"/>
      <c r="AE22"/>
      <c r="AF22"/>
      <c r="AG22"/>
      <c r="AH22"/>
    </row>
    <row r="23" spans="1:34" ht="15" thickBot="1" x14ac:dyDescent="0.4">
      <c r="A23" s="4">
        <v>21</v>
      </c>
      <c r="B23" s="3" t="s">
        <v>35</v>
      </c>
      <c r="C23" s="4">
        <v>3</v>
      </c>
      <c r="D23" s="4" t="s">
        <v>34</v>
      </c>
      <c r="E23" s="4" t="s">
        <v>32</v>
      </c>
      <c r="F23" s="40"/>
      <c r="G23" s="40"/>
      <c r="H23" s="40"/>
      <c r="I23" s="5"/>
      <c r="J23" s="5"/>
      <c r="K23" s="5">
        <v>1</v>
      </c>
      <c r="L23" s="24"/>
      <c r="M23" s="24"/>
      <c r="N23" s="17">
        <v>1</v>
      </c>
      <c r="O23" s="17">
        <v>1</v>
      </c>
      <c r="P23" s="17">
        <v>1</v>
      </c>
      <c r="Q23" s="1"/>
      <c r="R23" s="1"/>
      <c r="S23" s="1"/>
      <c r="T23" s="1"/>
      <c r="U23" s="1"/>
      <c r="V23" s="1"/>
      <c r="W23" s="1"/>
      <c r="X23" s="1"/>
      <c r="Y23"/>
      <c r="Z23"/>
      <c r="AA23"/>
      <c r="AB23"/>
      <c r="AC23"/>
      <c r="AD23"/>
      <c r="AE23"/>
      <c r="AF23"/>
      <c r="AG23"/>
      <c r="AH23"/>
    </row>
    <row r="24" spans="1:34" ht="15" thickBot="1" x14ac:dyDescent="0.4">
      <c r="A24" s="4">
        <v>22</v>
      </c>
      <c r="B24" s="3" t="s">
        <v>36</v>
      </c>
      <c r="C24" s="4">
        <v>13</v>
      </c>
      <c r="D24" s="4" t="s">
        <v>11</v>
      </c>
      <c r="E24" s="4" t="s">
        <v>32</v>
      </c>
      <c r="F24" s="40"/>
      <c r="G24" s="40"/>
      <c r="H24" s="40"/>
      <c r="I24" s="5">
        <v>3</v>
      </c>
      <c r="J24" s="5">
        <v>3</v>
      </c>
      <c r="K24" s="5">
        <v>4</v>
      </c>
      <c r="L24" s="24">
        <v>3</v>
      </c>
      <c r="M24" s="24"/>
      <c r="N24" s="17">
        <v>1</v>
      </c>
      <c r="O24" s="17">
        <v>1</v>
      </c>
      <c r="P24" s="17">
        <v>1</v>
      </c>
      <c r="Q24" s="1"/>
      <c r="R24" s="1"/>
      <c r="S24" s="1"/>
      <c r="T24" s="1"/>
      <c r="U24" s="1"/>
      <c r="V24" s="1"/>
      <c r="W24" s="1"/>
      <c r="X24" s="1"/>
      <c r="Y24"/>
      <c r="Z24"/>
      <c r="AA24"/>
      <c r="AB24"/>
      <c r="AC24"/>
      <c r="AD24"/>
      <c r="AE24"/>
      <c r="AF24"/>
      <c r="AG24"/>
      <c r="AH24"/>
    </row>
    <row r="25" spans="1:34" ht="15" thickBot="1" x14ac:dyDescent="0.4">
      <c r="A25" s="4">
        <v>23</v>
      </c>
      <c r="B25" s="3" t="s">
        <v>37</v>
      </c>
      <c r="C25" s="4">
        <v>21</v>
      </c>
      <c r="D25" s="4" t="s">
        <v>11</v>
      </c>
      <c r="E25" s="4" t="s">
        <v>32</v>
      </c>
      <c r="F25" s="40"/>
      <c r="G25" s="40"/>
      <c r="H25" s="40"/>
      <c r="I25" s="5">
        <v>3</v>
      </c>
      <c r="J25" s="5">
        <v>8</v>
      </c>
      <c r="K25" s="5">
        <v>10</v>
      </c>
      <c r="L25" s="24"/>
      <c r="M25" s="24"/>
      <c r="N25" s="17">
        <v>1</v>
      </c>
      <c r="O25" s="17">
        <v>1</v>
      </c>
      <c r="P25" s="17">
        <v>1</v>
      </c>
      <c r="Q25" s="1"/>
      <c r="R25" s="1"/>
      <c r="S25" s="1"/>
      <c r="T25" s="1"/>
      <c r="U25" s="1"/>
      <c r="V25" s="1"/>
      <c r="W25" s="1"/>
      <c r="X25" s="1"/>
      <c r="Y25"/>
      <c r="Z25"/>
      <c r="AA25"/>
      <c r="AB25"/>
      <c r="AC25"/>
      <c r="AD25"/>
      <c r="AE25"/>
      <c r="AF25"/>
      <c r="AG25"/>
      <c r="AH25"/>
    </row>
    <row r="26" spans="1:34" ht="15" thickBot="1" x14ac:dyDescent="0.4">
      <c r="A26" s="4">
        <v>24</v>
      </c>
      <c r="B26" s="3" t="s">
        <v>38</v>
      </c>
      <c r="C26" s="4">
        <v>8</v>
      </c>
      <c r="D26" s="4" t="s">
        <v>16</v>
      </c>
      <c r="E26" s="4" t="s">
        <v>32</v>
      </c>
      <c r="F26" s="40"/>
      <c r="G26" s="40"/>
      <c r="H26" s="40"/>
      <c r="I26" s="5"/>
      <c r="J26" s="5">
        <v>3</v>
      </c>
      <c r="K26" s="5">
        <v>4</v>
      </c>
      <c r="L26" s="24">
        <v>1</v>
      </c>
      <c r="M26" s="24"/>
      <c r="N26" s="17">
        <v>1</v>
      </c>
      <c r="O26" s="17">
        <v>1</v>
      </c>
      <c r="P26" s="17">
        <v>1</v>
      </c>
      <c r="Q26" s="1"/>
      <c r="R26" s="1"/>
      <c r="S26" s="1"/>
      <c r="T26" s="1"/>
      <c r="U26" s="1"/>
      <c r="V26" s="1"/>
      <c r="W26" s="1"/>
      <c r="X26" s="1"/>
      <c r="Y26"/>
      <c r="Z26"/>
      <c r="AA26"/>
      <c r="AB26"/>
      <c r="AC26"/>
      <c r="AD26"/>
      <c r="AE26"/>
      <c r="AF26"/>
      <c r="AG26"/>
      <c r="AH26"/>
    </row>
    <row r="27" spans="1:34" ht="29.5" thickBot="1" x14ac:dyDescent="0.4">
      <c r="A27" s="4">
        <v>25</v>
      </c>
      <c r="B27" s="3" t="s">
        <v>39</v>
      </c>
      <c r="C27" s="4">
        <v>21</v>
      </c>
      <c r="D27" s="4" t="s">
        <v>16</v>
      </c>
      <c r="E27" s="4" t="s">
        <v>32</v>
      </c>
      <c r="F27" s="40"/>
      <c r="G27" s="40"/>
      <c r="H27" s="40"/>
      <c r="I27" s="5"/>
      <c r="J27" s="5">
        <v>5</v>
      </c>
      <c r="K27" s="5">
        <v>10</v>
      </c>
      <c r="L27" s="24">
        <v>10</v>
      </c>
      <c r="M27" s="24"/>
      <c r="N27" s="17"/>
      <c r="O27" s="17"/>
      <c r="P27" s="17"/>
      <c r="Q27" s="1"/>
      <c r="R27" s="1"/>
      <c r="S27" s="1"/>
      <c r="T27" s="1"/>
      <c r="U27" s="1"/>
      <c r="V27" s="1"/>
      <c r="W27" s="1"/>
      <c r="X27" s="1"/>
      <c r="Y27"/>
      <c r="Z27"/>
      <c r="AA27"/>
      <c r="AB27"/>
      <c r="AC27"/>
      <c r="AD27"/>
      <c r="AE27"/>
      <c r="AF27"/>
      <c r="AG27"/>
      <c r="AH27"/>
    </row>
    <row r="28" spans="1:34" ht="29.5" thickBot="1" x14ac:dyDescent="0.4">
      <c r="A28" s="4">
        <v>26</v>
      </c>
      <c r="B28" s="3" t="s">
        <v>40</v>
      </c>
      <c r="C28" s="4">
        <v>13</v>
      </c>
      <c r="D28" s="4" t="s">
        <v>11</v>
      </c>
      <c r="E28" s="4" t="s">
        <v>32</v>
      </c>
      <c r="F28" s="40"/>
      <c r="G28" s="40"/>
      <c r="H28" s="40"/>
      <c r="I28" s="5">
        <v>3</v>
      </c>
      <c r="J28" s="5">
        <v>3</v>
      </c>
      <c r="K28" s="5">
        <v>5</v>
      </c>
      <c r="L28" s="24">
        <v>5</v>
      </c>
      <c r="M28" s="24"/>
      <c r="N28" s="17"/>
      <c r="O28" s="17"/>
      <c r="P28" s="17"/>
      <c r="Q28" s="1"/>
      <c r="R28" s="1"/>
      <c r="S28" s="1"/>
      <c r="T28" s="1"/>
      <c r="U28" s="1"/>
      <c r="V28" s="1"/>
      <c r="W28" s="1"/>
      <c r="X28" s="1"/>
      <c r="Y28"/>
      <c r="Z28"/>
      <c r="AA28"/>
      <c r="AB28"/>
      <c r="AC28"/>
      <c r="AD28"/>
      <c r="AE28"/>
      <c r="AF28"/>
      <c r="AG28"/>
      <c r="AH28"/>
    </row>
    <row r="29" spans="1:34" ht="15" thickBot="1" x14ac:dyDescent="0.4">
      <c r="A29" s="4">
        <v>27</v>
      </c>
      <c r="B29" s="3" t="s">
        <v>41</v>
      </c>
      <c r="C29" s="4">
        <v>13</v>
      </c>
      <c r="D29" s="4" t="s">
        <v>16</v>
      </c>
      <c r="E29" s="4" t="s">
        <v>32</v>
      </c>
      <c r="F29" s="40"/>
      <c r="G29" s="40"/>
      <c r="H29" s="40"/>
      <c r="I29" s="5">
        <v>3</v>
      </c>
      <c r="J29" s="5">
        <v>3</v>
      </c>
      <c r="K29" s="5">
        <v>4</v>
      </c>
      <c r="L29" s="24">
        <v>4</v>
      </c>
      <c r="M29" s="24"/>
      <c r="N29" s="17"/>
      <c r="O29" s="17"/>
      <c r="P29" s="17"/>
      <c r="Q29" s="1"/>
      <c r="R29" s="1"/>
      <c r="S29" s="1"/>
      <c r="T29" s="1"/>
      <c r="U29" s="1"/>
      <c r="V29" s="1"/>
      <c r="W29" s="1"/>
      <c r="X29" s="1"/>
      <c r="Y29"/>
      <c r="Z29"/>
      <c r="AA29"/>
      <c r="AB29"/>
      <c r="AC29"/>
      <c r="AD29"/>
      <c r="AE29"/>
      <c r="AF29"/>
      <c r="AG29"/>
      <c r="AH29"/>
    </row>
    <row r="30" spans="1:34" ht="15" thickBot="1" x14ac:dyDescent="0.4">
      <c r="A30" s="18">
        <v>28</v>
      </c>
      <c r="B30" s="19" t="s">
        <v>42</v>
      </c>
      <c r="C30" s="20">
        <v>5</v>
      </c>
      <c r="D30" s="20" t="s">
        <v>34</v>
      </c>
      <c r="E30" s="21" t="s">
        <v>43</v>
      </c>
      <c r="F30" s="22"/>
      <c r="G30" s="22"/>
      <c r="H30" s="22"/>
      <c r="I30" s="22"/>
      <c r="J30" s="22"/>
      <c r="K30" s="22"/>
      <c r="L30" s="22"/>
      <c r="M30" s="22"/>
      <c r="N30" s="17"/>
      <c r="O30" s="17"/>
      <c r="P30" s="17"/>
      <c r="Q30" s="1"/>
      <c r="R30" s="1"/>
      <c r="S30" s="1"/>
      <c r="T30" s="1"/>
      <c r="U30" s="1"/>
      <c r="V30" s="1"/>
      <c r="W30" s="1"/>
      <c r="X30" s="1"/>
      <c r="Y30"/>
      <c r="Z30"/>
      <c r="AA30"/>
      <c r="AB30"/>
      <c r="AC30"/>
      <c r="AD30"/>
      <c r="AE30"/>
      <c r="AF30"/>
      <c r="AG30"/>
      <c r="AH30"/>
    </row>
    <row r="31" spans="1:34" ht="15" thickBot="1" x14ac:dyDescent="0.4">
      <c r="A31" s="18">
        <v>29</v>
      </c>
      <c r="B31" s="19" t="s">
        <v>41</v>
      </c>
      <c r="C31" s="20">
        <v>21</v>
      </c>
      <c r="D31" s="20" t="s">
        <v>16</v>
      </c>
      <c r="E31" s="21" t="s">
        <v>43</v>
      </c>
      <c r="F31" s="22"/>
      <c r="G31" s="22"/>
      <c r="H31" s="22"/>
      <c r="I31" s="22"/>
      <c r="J31" s="22">
        <v>7</v>
      </c>
      <c r="K31" s="22">
        <v>8</v>
      </c>
      <c r="L31" s="22">
        <v>8</v>
      </c>
      <c r="M31" s="22"/>
      <c r="N31" s="17">
        <v>1</v>
      </c>
      <c r="O31" s="17">
        <v>1</v>
      </c>
      <c r="P31" s="17">
        <v>1</v>
      </c>
      <c r="Q31" s="1"/>
      <c r="R31" s="1"/>
      <c r="S31" s="1"/>
      <c r="T31" s="1"/>
      <c r="U31" s="1"/>
      <c r="V31" s="1"/>
      <c r="W31" s="1"/>
      <c r="X31" s="1"/>
      <c r="Y31"/>
      <c r="Z31"/>
      <c r="AA31"/>
      <c r="AB31"/>
      <c r="AC31"/>
      <c r="AD31"/>
      <c r="AE31"/>
      <c r="AF31"/>
      <c r="AG31"/>
      <c r="AH31"/>
    </row>
    <row r="32" spans="1:34" ht="15" thickBot="1" x14ac:dyDescent="0.4">
      <c r="A32" s="18">
        <v>30</v>
      </c>
      <c r="B32" s="19" t="s">
        <v>44</v>
      </c>
      <c r="C32" s="20">
        <v>13</v>
      </c>
      <c r="D32" s="20" t="s">
        <v>11</v>
      </c>
      <c r="E32" s="21" t="s">
        <v>43</v>
      </c>
      <c r="F32" s="22"/>
      <c r="G32" s="22"/>
      <c r="H32" s="22"/>
      <c r="I32" s="22"/>
      <c r="J32" s="22"/>
      <c r="K32" s="22"/>
      <c r="L32" s="22">
        <v>10</v>
      </c>
      <c r="M32" s="22">
        <v>3</v>
      </c>
      <c r="N32" s="17">
        <v>1</v>
      </c>
      <c r="O32" s="17">
        <v>1</v>
      </c>
      <c r="P32" s="17">
        <v>1</v>
      </c>
      <c r="Q32" s="1"/>
      <c r="R32" s="1"/>
      <c r="S32" s="1"/>
      <c r="T32" s="1"/>
      <c r="U32" s="1"/>
      <c r="V32" s="1"/>
      <c r="W32" s="1"/>
      <c r="X32" s="1"/>
      <c r="Y32"/>
      <c r="Z32"/>
      <c r="AA32"/>
      <c r="AB32"/>
      <c r="AC32"/>
      <c r="AD32"/>
      <c r="AE32"/>
      <c r="AF32"/>
      <c r="AG32"/>
      <c r="AH32"/>
    </row>
    <row r="33" spans="1:34" ht="15" thickBot="1" x14ac:dyDescent="0.4">
      <c r="A33" s="18">
        <v>31</v>
      </c>
      <c r="B33" s="19" t="s">
        <v>45</v>
      </c>
      <c r="C33" s="20">
        <v>13</v>
      </c>
      <c r="D33" s="20" t="s">
        <v>11</v>
      </c>
      <c r="E33" s="21" t="s">
        <v>43</v>
      </c>
      <c r="F33" s="22"/>
      <c r="G33" s="22"/>
      <c r="H33" s="22"/>
      <c r="I33" s="22"/>
      <c r="J33" s="22"/>
      <c r="K33" s="22"/>
      <c r="L33" s="22">
        <v>8</v>
      </c>
      <c r="M33" s="22">
        <v>6</v>
      </c>
      <c r="N33" s="17">
        <v>1</v>
      </c>
      <c r="O33" s="17">
        <v>1</v>
      </c>
      <c r="P33" s="17">
        <v>1</v>
      </c>
      <c r="Q33" s="1"/>
      <c r="R33" s="1"/>
      <c r="S33" s="1"/>
      <c r="T33" s="1"/>
      <c r="U33" s="1"/>
      <c r="V33" s="1"/>
      <c r="W33" s="1"/>
      <c r="X33" s="1"/>
      <c r="Y33"/>
      <c r="Z33"/>
      <c r="AA33"/>
      <c r="AB33"/>
      <c r="AC33"/>
      <c r="AD33"/>
      <c r="AE33"/>
      <c r="AF33"/>
      <c r="AG33"/>
      <c r="AH33"/>
    </row>
    <row r="34" spans="1:34" ht="15" thickBot="1" x14ac:dyDescent="0.4">
      <c r="A34" s="18">
        <v>32</v>
      </c>
      <c r="B34" s="19" t="s">
        <v>46</v>
      </c>
      <c r="C34" s="20">
        <v>13</v>
      </c>
      <c r="D34" s="20" t="s">
        <v>11</v>
      </c>
      <c r="E34" s="21" t="s">
        <v>43</v>
      </c>
      <c r="F34" s="22"/>
      <c r="G34" s="22"/>
      <c r="H34" s="22"/>
      <c r="I34" s="22"/>
      <c r="J34" s="22"/>
      <c r="K34" s="22"/>
      <c r="L34" s="22">
        <v>7</v>
      </c>
      <c r="M34" s="22">
        <v>7</v>
      </c>
      <c r="N34" s="17">
        <v>1</v>
      </c>
      <c r="O34" s="17">
        <v>1</v>
      </c>
      <c r="P34" s="17">
        <v>1</v>
      </c>
      <c r="Q34" s="1"/>
      <c r="R34" s="1"/>
      <c r="S34" s="1"/>
      <c r="T34" s="1"/>
      <c r="U34" s="1"/>
      <c r="V34" s="1"/>
      <c r="W34" s="1"/>
      <c r="X34" s="1"/>
      <c r="Y34"/>
      <c r="Z34"/>
      <c r="AA34"/>
      <c r="AB34"/>
      <c r="AC34"/>
      <c r="AD34"/>
      <c r="AE34"/>
      <c r="AF34"/>
      <c r="AG34"/>
      <c r="AH34"/>
    </row>
    <row r="35" spans="1:34" ht="15" thickBot="1" x14ac:dyDescent="0.4">
      <c r="A35" s="18">
        <v>33</v>
      </c>
      <c r="B35" s="19" t="s">
        <v>47</v>
      </c>
      <c r="C35" s="20">
        <v>8</v>
      </c>
      <c r="D35" s="20" t="s">
        <v>16</v>
      </c>
      <c r="E35" s="21" t="s">
        <v>43</v>
      </c>
      <c r="F35" s="22"/>
      <c r="G35" s="22"/>
      <c r="H35" s="22"/>
      <c r="I35" s="22"/>
      <c r="J35" s="22"/>
      <c r="K35" s="22">
        <v>1</v>
      </c>
      <c r="L35" s="22">
        <v>4</v>
      </c>
      <c r="M35" s="22">
        <v>3</v>
      </c>
      <c r="N35" s="17">
        <v>1</v>
      </c>
      <c r="O35" s="17">
        <v>1</v>
      </c>
      <c r="P35" s="17">
        <v>1</v>
      </c>
      <c r="Q35" s="1"/>
      <c r="R35" s="1"/>
      <c r="S35" s="1"/>
      <c r="T35" s="1"/>
      <c r="U35" s="1"/>
      <c r="V35" s="1"/>
      <c r="W35" s="1"/>
      <c r="X35" s="1"/>
      <c r="Y35"/>
      <c r="Z35"/>
      <c r="AA35"/>
      <c r="AB35"/>
      <c r="AC35"/>
      <c r="AD35"/>
      <c r="AE35"/>
      <c r="AF35"/>
      <c r="AG35"/>
      <c r="AH35"/>
    </row>
    <row r="36" spans="1:34" ht="15" thickBot="1" x14ac:dyDescent="0.4">
      <c r="A36" s="18">
        <v>34</v>
      </c>
      <c r="B36" s="19" t="s">
        <v>48</v>
      </c>
      <c r="C36" s="20">
        <v>13</v>
      </c>
      <c r="D36" s="20" t="s">
        <v>16</v>
      </c>
      <c r="E36" s="21" t="s">
        <v>43</v>
      </c>
      <c r="F36" s="22"/>
      <c r="G36" s="22"/>
      <c r="H36" s="22"/>
      <c r="I36" s="22"/>
      <c r="J36" s="22"/>
      <c r="K36" s="22"/>
      <c r="L36" s="22">
        <v>5</v>
      </c>
      <c r="M36" s="22">
        <v>8</v>
      </c>
      <c r="N36" s="17">
        <v>1</v>
      </c>
      <c r="O36" s="17">
        <v>1</v>
      </c>
      <c r="P36" s="17">
        <v>1</v>
      </c>
      <c r="Q36" s="1"/>
      <c r="R36" s="1"/>
      <c r="S36" s="1"/>
      <c r="T36" s="1"/>
      <c r="U36" s="1"/>
      <c r="V36" s="1"/>
      <c r="W36" s="1"/>
      <c r="X36" s="1"/>
      <c r="Y36"/>
      <c r="Z36"/>
      <c r="AA36"/>
      <c r="AB36"/>
      <c r="AC36"/>
      <c r="AD36"/>
      <c r="AE36"/>
      <c r="AF36"/>
      <c r="AG36"/>
      <c r="AH36"/>
    </row>
    <row r="37" spans="1:34" ht="15" thickBot="1" x14ac:dyDescent="0.4">
      <c r="A37" s="18">
        <v>35</v>
      </c>
      <c r="B37" s="19" t="s">
        <v>49</v>
      </c>
      <c r="C37" s="20">
        <v>8</v>
      </c>
      <c r="D37" s="20" t="s">
        <v>16</v>
      </c>
      <c r="E37" s="21" t="s">
        <v>43</v>
      </c>
      <c r="F37" s="22"/>
      <c r="G37" s="22"/>
      <c r="H37" s="22"/>
      <c r="I37" s="22"/>
      <c r="J37" s="22"/>
      <c r="K37" s="22"/>
      <c r="L37" s="22">
        <v>4</v>
      </c>
      <c r="M37" s="22">
        <v>4</v>
      </c>
      <c r="N37" s="17">
        <v>1</v>
      </c>
      <c r="O37" s="17">
        <v>1</v>
      </c>
      <c r="P37" s="17">
        <v>1</v>
      </c>
      <c r="Q37" s="1"/>
      <c r="R37" s="1"/>
      <c r="S37" s="1"/>
      <c r="T37" s="1"/>
      <c r="U37" s="1"/>
      <c r="V37" s="1"/>
      <c r="W37" s="1"/>
      <c r="X37" s="1"/>
      <c r="Y37"/>
      <c r="Z37"/>
      <c r="AA37"/>
      <c r="AB37"/>
      <c r="AC37"/>
      <c r="AD37"/>
      <c r="AE37"/>
      <c r="AF37"/>
      <c r="AG37"/>
      <c r="AH37"/>
    </row>
    <row r="38" spans="1:34" ht="15" thickBot="1" x14ac:dyDescent="0.4">
      <c r="A38" s="18">
        <v>36</v>
      </c>
      <c r="B38" s="23" t="s">
        <v>50</v>
      </c>
      <c r="C38" s="20">
        <v>8</v>
      </c>
      <c r="D38" s="20" t="s">
        <v>51</v>
      </c>
      <c r="E38" s="21" t="s">
        <v>43</v>
      </c>
      <c r="F38" s="41"/>
      <c r="G38" s="41"/>
      <c r="H38" s="41"/>
      <c r="I38" s="41"/>
      <c r="J38" s="41"/>
      <c r="K38" s="41"/>
      <c r="L38" s="41">
        <v>4</v>
      </c>
      <c r="M38" s="41">
        <v>4</v>
      </c>
      <c r="N38" s="17">
        <v>1</v>
      </c>
      <c r="O38" s="17">
        <v>1</v>
      </c>
      <c r="P38" s="17">
        <v>1</v>
      </c>
      <c r="Q38" s="1"/>
      <c r="R38" s="1"/>
      <c r="S38" s="1"/>
      <c r="T38" s="1"/>
      <c r="U38" s="1"/>
      <c r="V38" s="1"/>
      <c r="W38" s="1"/>
      <c r="X38" s="1"/>
      <c r="Y38"/>
      <c r="Z38"/>
      <c r="AA38"/>
      <c r="AB38"/>
      <c r="AC38"/>
      <c r="AD38"/>
      <c r="AE38"/>
      <c r="AF38"/>
      <c r="AG38"/>
      <c r="AH38"/>
    </row>
    <row r="39" spans="1:34" ht="16" thickBot="1" x14ac:dyDescent="0.4">
      <c r="B39" s="38" t="s">
        <v>4</v>
      </c>
      <c r="C39" s="48" t="s">
        <v>52</v>
      </c>
      <c r="D39" s="48"/>
      <c r="E39" s="48"/>
      <c r="F39" s="10">
        <f>SUM(F3:F38)</f>
        <v>31</v>
      </c>
      <c r="G39" s="10">
        <f t="shared" ref="G39:M39" si="0">SUM(G3:G38)</f>
        <v>51</v>
      </c>
      <c r="H39" s="10">
        <f t="shared" si="0"/>
        <v>47</v>
      </c>
      <c r="I39" s="6">
        <f t="shared" si="0"/>
        <v>39</v>
      </c>
      <c r="J39" s="6">
        <f t="shared" si="0"/>
        <v>45</v>
      </c>
      <c r="K39" s="6">
        <f t="shared" si="0"/>
        <v>56</v>
      </c>
      <c r="L39" s="25">
        <f t="shared" si="0"/>
        <v>75</v>
      </c>
      <c r="M39" s="25">
        <f t="shared" si="0"/>
        <v>35</v>
      </c>
      <c r="N39" s="1">
        <f>SUM(F39:M39)</f>
        <v>379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ht="15" thickBot="1" x14ac:dyDescent="0.4">
      <c r="B40" s="34" t="s">
        <v>53</v>
      </c>
      <c r="C40" s="49">
        <f>SUM(C3:C38)</f>
        <v>359</v>
      </c>
      <c r="D40" s="49"/>
      <c r="E40" s="50"/>
      <c r="F40" s="51">
        <f>SUM(F39:H39)</f>
        <v>129</v>
      </c>
      <c r="G40" s="52"/>
      <c r="H40" s="53"/>
      <c r="I40" s="54">
        <f>SUM(I39:K39)</f>
        <v>140</v>
      </c>
      <c r="J40" s="55"/>
      <c r="K40" s="55"/>
      <c r="L40" s="56">
        <f>SUM(L39:M39)</f>
        <v>110</v>
      </c>
      <c r="M40" s="57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ht="15" thickBot="1" x14ac:dyDescent="0.4">
      <c r="B41" s="34" t="s">
        <v>54</v>
      </c>
      <c r="C41" s="49"/>
      <c r="D41" s="49"/>
      <c r="E41" s="50"/>
      <c r="F41" s="51"/>
      <c r="G41" s="52"/>
      <c r="H41" s="53"/>
      <c r="I41" s="51"/>
      <c r="J41" s="52"/>
      <c r="K41" s="53"/>
      <c r="L41" s="51"/>
      <c r="M41" s="53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35">
      <c r="B42" s="35" t="s">
        <v>55</v>
      </c>
      <c r="C42" s="32"/>
      <c r="D42" s="32"/>
      <c r="E42" s="32"/>
      <c r="F42" s="33">
        <f>C40-F39</f>
        <v>328</v>
      </c>
      <c r="G42" s="33">
        <f>F42-G39</f>
        <v>277</v>
      </c>
      <c r="H42" s="33">
        <f t="shared" ref="H42:M42" si="1">G42-H39</f>
        <v>230</v>
      </c>
      <c r="I42" s="33">
        <f t="shared" si="1"/>
        <v>191</v>
      </c>
      <c r="J42" s="33">
        <f t="shared" si="1"/>
        <v>146</v>
      </c>
      <c r="K42" s="33">
        <f t="shared" si="1"/>
        <v>90</v>
      </c>
      <c r="L42" s="33">
        <f t="shared" si="1"/>
        <v>15</v>
      </c>
      <c r="M42" s="33">
        <f t="shared" si="1"/>
        <v>-20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x14ac:dyDescent="0.35">
      <c r="B43" s="36" t="s">
        <v>56</v>
      </c>
      <c r="C43" s="30"/>
      <c r="D43" s="30"/>
      <c r="E43" s="30"/>
      <c r="F43" s="31">
        <v>140</v>
      </c>
      <c r="G43" s="31">
        <v>135</v>
      </c>
      <c r="H43" s="31">
        <v>130</v>
      </c>
      <c r="I43" s="31">
        <v>125</v>
      </c>
      <c r="J43" s="31">
        <v>120</v>
      </c>
      <c r="K43" s="31">
        <v>115</v>
      </c>
      <c r="L43" s="31">
        <v>110</v>
      </c>
      <c r="M43" s="31">
        <v>105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35">
      <c r="B44" s="37" t="s">
        <v>57</v>
      </c>
      <c r="C44" s="29"/>
      <c r="D44" s="29"/>
      <c r="E44" s="29"/>
      <c r="F44" s="29">
        <f t="shared" ref="F44:M44" si="2">F43-F42</f>
        <v>-188</v>
      </c>
      <c r="G44" s="29">
        <f t="shared" si="2"/>
        <v>-142</v>
      </c>
      <c r="H44" s="29">
        <f t="shared" si="2"/>
        <v>-100</v>
      </c>
      <c r="I44" s="29">
        <f t="shared" si="2"/>
        <v>-66</v>
      </c>
      <c r="J44" s="29">
        <f t="shared" si="2"/>
        <v>-26</v>
      </c>
      <c r="K44" s="29">
        <f t="shared" si="2"/>
        <v>25</v>
      </c>
      <c r="L44" s="29">
        <f t="shared" si="2"/>
        <v>95</v>
      </c>
      <c r="M44" s="29">
        <f t="shared" si="2"/>
        <v>125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</sheetData>
  <mergeCells count="9">
    <mergeCell ref="N1:P1"/>
    <mergeCell ref="C39:E39"/>
    <mergeCell ref="C40:E41"/>
    <mergeCell ref="F40:H40"/>
    <mergeCell ref="I40:K40"/>
    <mergeCell ref="L40:M40"/>
    <mergeCell ref="F41:H41"/>
    <mergeCell ref="I41:K41"/>
    <mergeCell ref="L41:M41"/>
  </mergeCells>
  <phoneticPr fontId="9" type="noConversion"/>
  <conditionalFormatting sqref="F3:H20">
    <cfRule type="colorScale" priority="35">
      <colorScale>
        <cfvo type="min"/>
        <cfvo type="max"/>
        <color rgb="FFFFEF9C"/>
        <color rgb="FF63BE7B"/>
      </colorScale>
    </cfRule>
  </conditionalFormatting>
  <conditionalFormatting sqref="F21:H29">
    <cfRule type="colorScale" priority="32">
      <colorScale>
        <cfvo type="min"/>
        <cfvo type="max"/>
        <color rgb="FF63BE7B"/>
        <color rgb="FFFFEF9C"/>
      </colorScale>
    </cfRule>
  </conditionalFormatting>
  <conditionalFormatting sqref="F30:M38">
    <cfRule type="colorScale" priority="33">
      <colorScale>
        <cfvo type="min"/>
        <cfvo type="max"/>
        <color rgb="FF63BE7B"/>
        <color rgb="FFFFEF9C"/>
      </colorScale>
    </cfRule>
  </conditionalFormatting>
  <conditionalFormatting sqref="N39">
    <cfRule type="colorScale" priority="14">
      <colorScale>
        <cfvo type="num" val="0"/>
        <cfvo type="num" val="108"/>
        <color theme="6" tint="-0.249977111117893"/>
        <color rgb="FFC00000"/>
      </colorScale>
    </cfRule>
  </conditionalFormatting>
  <conditionalFormatting sqref="N3:P38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0" zoomScaleNormal="80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Sprints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</dc:creator>
  <cp:keywords/>
  <dc:description/>
  <cp:lastModifiedBy>ΒΟΥΤΣΑΣ ΠΕΡΙΚΛΗΣ</cp:lastModifiedBy>
  <cp:revision/>
  <dcterms:created xsi:type="dcterms:W3CDTF">2020-02-29T22:22:01Z</dcterms:created>
  <dcterms:modified xsi:type="dcterms:W3CDTF">2025-01-09T22:11:36Z</dcterms:modified>
  <cp:category/>
  <cp:contentStatus/>
</cp:coreProperties>
</file>