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g\_github\geological-menagerie\CordillerasDiagrams\"/>
    </mc:Choice>
  </mc:AlternateContent>
  <xr:revisionPtr revIDLastSave="0" documentId="13_ncr:1_{1A651C09-694B-4695-B0C3-428AC3D3E26C}" xr6:coauthVersionLast="46" xr6:coauthVersionMax="46" xr10:uidLastSave="{00000000-0000-0000-0000-000000000000}"/>
  <bookViews>
    <workbookView xWindow="-19310" yWindow="-110" windowWidth="19420" windowHeight="11020" xr2:uid="{65EA1AB3-6DAF-4B31-A5F2-76B1F5A4E2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17" i="1"/>
</calcChain>
</file>

<file path=xl/sharedStrings.xml><?xml version="1.0" encoding="utf-8"?>
<sst xmlns="http://schemas.openxmlformats.org/spreadsheetml/2006/main" count="105" uniqueCount="68">
  <si>
    <t>Sample</t>
  </si>
  <si>
    <t>SiO2</t>
  </si>
  <si>
    <t>Al2O3</t>
  </si>
  <si>
    <t>Fe2O3a</t>
  </si>
  <si>
    <t>MgO</t>
  </si>
  <si>
    <t>CaO</t>
  </si>
  <si>
    <t>Na2O</t>
  </si>
  <si>
    <t>K2O</t>
  </si>
  <si>
    <t>TiO2</t>
  </si>
  <si>
    <t>MnO</t>
  </si>
  <si>
    <t>P2O5</t>
  </si>
  <si>
    <t>Total</t>
  </si>
  <si>
    <t>LOI%</t>
  </si>
  <si>
    <t>Ni</t>
  </si>
  <si>
    <t>Cr</t>
  </si>
  <si>
    <t>V</t>
  </si>
  <si>
    <t>Sc</t>
  </si>
  <si>
    <t>Cu</t>
  </si>
  <si>
    <t>Zn</t>
  </si>
  <si>
    <t>Ga</t>
  </si>
  <si>
    <t>Pb</t>
  </si>
  <si>
    <t>Sr</t>
  </si>
  <si>
    <t>Rb</t>
  </si>
  <si>
    <t>Ba</t>
  </si>
  <si>
    <t>Zr</t>
  </si>
  <si>
    <t>Nb</t>
  </si>
  <si>
    <t>Th</t>
  </si>
  <si>
    <t>Y</t>
  </si>
  <si>
    <t>La</t>
  </si>
  <si>
    <t>Ce</t>
  </si>
  <si>
    <t>Nd</t>
  </si>
  <si>
    <t>QBG95-1</t>
  </si>
  <si>
    <t>QBG95-3</t>
  </si>
  <si>
    <t>AN1410A</t>
  </si>
  <si>
    <t>AN1425</t>
  </si>
  <si>
    <t>AN1426</t>
  </si>
  <si>
    <t>AN1409</t>
  </si>
  <si>
    <t>AN1414</t>
  </si>
  <si>
    <t>AN1412</t>
  </si>
  <si>
    <t>AN1416</t>
  </si>
  <si>
    <t>VILL1-AND</t>
  </si>
  <si>
    <t>VILL2-AND</t>
  </si>
  <si>
    <t>VILL3-BAS</t>
  </si>
  <si>
    <t>VILL4-BASAND</t>
  </si>
  <si>
    <t>VILL6-BAS</t>
  </si>
  <si>
    <t>VILL5-BASAND</t>
  </si>
  <si>
    <t>&lt;2,0</t>
  </si>
  <si>
    <t>&lt;0,4</t>
  </si>
  <si>
    <t>&lt;0,10</t>
  </si>
  <si>
    <t>VR386R</t>
  </si>
  <si>
    <t>VR364R</t>
  </si>
  <si>
    <t>Lithology</t>
  </si>
  <si>
    <t>Rod95690</t>
  </si>
  <si>
    <t>Rod5757</t>
  </si>
  <si>
    <t>Rod7484</t>
  </si>
  <si>
    <t>Rod7485</t>
  </si>
  <si>
    <t>Rod80729</t>
  </si>
  <si>
    <t>Rod80923</t>
  </si>
  <si>
    <t>Rod80924</t>
  </si>
  <si>
    <t>Rod95004</t>
  </si>
  <si>
    <t>Rod95019</t>
  </si>
  <si>
    <t>Rod95055</t>
  </si>
  <si>
    <t>Rod95060</t>
  </si>
  <si>
    <t>Rod5967</t>
  </si>
  <si>
    <t>Andesite</t>
  </si>
  <si>
    <t>Basalt</t>
  </si>
  <si>
    <t>Basaltic Andesite</t>
  </si>
  <si>
    <t>Diabase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</si>
</sst>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od&quot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2E08-192A-4730-ABD3-E0273EE514B7}">
  <dimension ref="A1:AF30"/>
  <sheetViews>
    <sheetView tabSelected="1" zoomScale="70" zoomScaleNormal="70" workbookViewId="0">
      <selection activeCell="B15" sqref="B15"/>
    </sheetView>
  </sheetViews>
  <sheetFormatPr baseColWidth="10" defaultRowHeight="14.4" x14ac:dyDescent="0.3"/>
  <cols>
    <col min="1" max="1" width="14.77734375" customWidth="1"/>
    <col min="2" max="2" width="16.33203125" customWidth="1"/>
  </cols>
  <sheetData>
    <row r="1" spans="1:32" x14ac:dyDescent="0.3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 t="s">
        <v>31</v>
      </c>
      <c r="B2" t="s">
        <v>65</v>
      </c>
      <c r="C2">
        <v>52.03</v>
      </c>
      <c r="D2">
        <v>20.77</v>
      </c>
      <c r="E2">
        <v>9.33</v>
      </c>
      <c r="F2">
        <v>3.33</v>
      </c>
      <c r="G2">
        <v>10.83</v>
      </c>
      <c r="H2">
        <v>2.96</v>
      </c>
      <c r="I2">
        <v>0.3</v>
      </c>
      <c r="J2">
        <v>0.66</v>
      </c>
      <c r="K2">
        <v>0.18</v>
      </c>
      <c r="L2">
        <v>0.28999999999999998</v>
      </c>
      <c r="M2">
        <v>100.67</v>
      </c>
      <c r="N2">
        <v>4.38</v>
      </c>
      <c r="O2">
        <v>1.9</v>
      </c>
      <c r="P2">
        <v>8</v>
      </c>
      <c r="Q2">
        <v>210.4</v>
      </c>
      <c r="R2">
        <v>27.4</v>
      </c>
      <c r="U2">
        <v>19</v>
      </c>
      <c r="V2">
        <v>8.5</v>
      </c>
      <c r="W2">
        <v>268.5</v>
      </c>
      <c r="X2">
        <v>7</v>
      </c>
      <c r="Y2">
        <v>212</v>
      </c>
      <c r="Z2">
        <v>63.1</v>
      </c>
      <c r="AA2">
        <v>0.7</v>
      </c>
      <c r="AB2">
        <v>4.2</v>
      </c>
      <c r="AC2">
        <v>17.600000000000001</v>
      </c>
      <c r="AD2">
        <v>8.6</v>
      </c>
      <c r="AE2">
        <v>18.7</v>
      </c>
      <c r="AF2">
        <v>13</v>
      </c>
    </row>
    <row r="3" spans="1:32" x14ac:dyDescent="0.3">
      <c r="A3" t="s">
        <v>32</v>
      </c>
      <c r="B3" t="s">
        <v>65</v>
      </c>
      <c r="C3">
        <v>52.48</v>
      </c>
      <c r="D3">
        <v>17.11</v>
      </c>
      <c r="E3">
        <v>11.52</v>
      </c>
      <c r="F3">
        <v>5.13</v>
      </c>
      <c r="G3">
        <v>8.57</v>
      </c>
      <c r="H3">
        <v>3.04</v>
      </c>
      <c r="I3">
        <v>1.29</v>
      </c>
      <c r="J3">
        <v>0.78</v>
      </c>
      <c r="K3">
        <v>0.16</v>
      </c>
      <c r="L3">
        <v>0.25</v>
      </c>
      <c r="M3">
        <v>100.34</v>
      </c>
      <c r="N3" s="4">
        <v>3.2</v>
      </c>
      <c r="O3">
        <v>2.2000000000000002</v>
      </c>
      <c r="P3">
        <v>23.4</v>
      </c>
      <c r="Q3">
        <v>336</v>
      </c>
      <c r="R3">
        <v>33.5</v>
      </c>
      <c r="U3">
        <v>17.2</v>
      </c>
      <c r="V3">
        <v>4.7</v>
      </c>
      <c r="W3">
        <v>483.5</v>
      </c>
      <c r="X3">
        <v>28.2</v>
      </c>
      <c r="Y3">
        <v>553.79999999999995</v>
      </c>
      <c r="Z3">
        <v>86.7</v>
      </c>
      <c r="AA3">
        <v>1</v>
      </c>
      <c r="AB3">
        <v>3.3</v>
      </c>
      <c r="AC3">
        <v>17.3</v>
      </c>
      <c r="AD3">
        <v>9.4</v>
      </c>
      <c r="AE3">
        <v>22.8</v>
      </c>
      <c r="AF3">
        <v>15.1</v>
      </c>
    </row>
    <row r="4" spans="1:32" x14ac:dyDescent="0.3">
      <c r="A4" t="s">
        <v>33</v>
      </c>
      <c r="B4" t="s">
        <v>64</v>
      </c>
      <c r="C4">
        <v>49.29</v>
      </c>
      <c r="D4">
        <v>19.59</v>
      </c>
      <c r="E4">
        <v>13.07</v>
      </c>
      <c r="F4">
        <v>7.16</v>
      </c>
      <c r="G4">
        <v>8.33</v>
      </c>
      <c r="H4">
        <v>0.74</v>
      </c>
      <c r="I4">
        <v>0.38</v>
      </c>
      <c r="J4">
        <v>1.05</v>
      </c>
      <c r="K4">
        <v>0.08</v>
      </c>
      <c r="L4">
        <v>0.1</v>
      </c>
      <c r="M4">
        <v>99.94</v>
      </c>
      <c r="N4">
        <v>4.54</v>
      </c>
      <c r="O4">
        <v>18.5</v>
      </c>
      <c r="P4">
        <v>35.4</v>
      </c>
      <c r="Q4">
        <v>399.5</v>
      </c>
      <c r="R4">
        <v>39.9</v>
      </c>
      <c r="S4">
        <v>88.7</v>
      </c>
      <c r="T4">
        <v>90.8</v>
      </c>
      <c r="U4">
        <v>17.600000000000001</v>
      </c>
      <c r="V4">
        <v>3.1</v>
      </c>
      <c r="W4">
        <v>261.60000000000002</v>
      </c>
      <c r="X4">
        <v>4</v>
      </c>
      <c r="Y4">
        <v>122.5</v>
      </c>
      <c r="Z4">
        <v>46</v>
      </c>
      <c r="AA4">
        <v>1</v>
      </c>
      <c r="AB4">
        <v>0.4</v>
      </c>
      <c r="AC4">
        <v>17.899999999999999</v>
      </c>
      <c r="AD4">
        <v>1.9</v>
      </c>
      <c r="AE4">
        <v>8.6999999999999993</v>
      </c>
      <c r="AF4">
        <v>6.5</v>
      </c>
    </row>
    <row r="5" spans="1:32" x14ac:dyDescent="0.3">
      <c r="A5" t="s">
        <v>34</v>
      </c>
      <c r="B5" t="s">
        <v>64</v>
      </c>
      <c r="C5">
        <v>53.54</v>
      </c>
      <c r="D5">
        <v>16.8</v>
      </c>
      <c r="E5">
        <v>11.7</v>
      </c>
      <c r="F5">
        <v>7.93</v>
      </c>
      <c r="G5">
        <v>7.31</v>
      </c>
      <c r="H5">
        <v>1.33</v>
      </c>
      <c r="I5">
        <v>0.4</v>
      </c>
      <c r="J5">
        <v>0.6</v>
      </c>
      <c r="K5">
        <v>0.14000000000000001</v>
      </c>
      <c r="L5">
        <v>0.08</v>
      </c>
      <c r="M5">
        <v>100.02</v>
      </c>
      <c r="N5">
        <v>2.14</v>
      </c>
      <c r="O5">
        <v>28.9</v>
      </c>
      <c r="P5">
        <v>39.200000000000003</v>
      </c>
      <c r="Q5">
        <v>315.5</v>
      </c>
      <c r="R5">
        <v>39.6</v>
      </c>
      <c r="S5">
        <v>114.3</v>
      </c>
      <c r="T5">
        <v>77.400000000000006</v>
      </c>
      <c r="U5">
        <v>14.2</v>
      </c>
      <c r="V5">
        <v>4.4000000000000004</v>
      </c>
      <c r="W5">
        <v>336.5</v>
      </c>
      <c r="X5">
        <v>8.3000000000000007</v>
      </c>
      <c r="Y5">
        <v>209.2</v>
      </c>
      <c r="Z5">
        <v>19.399999999999999</v>
      </c>
      <c r="AA5">
        <v>2.5</v>
      </c>
      <c r="AB5">
        <v>0.4</v>
      </c>
      <c r="AC5">
        <v>11.4</v>
      </c>
      <c r="AD5">
        <v>2.2000000000000002</v>
      </c>
      <c r="AE5">
        <v>7.9</v>
      </c>
      <c r="AF5">
        <v>4.5999999999999996</v>
      </c>
    </row>
    <row r="6" spans="1:32" x14ac:dyDescent="0.3">
      <c r="A6" t="s">
        <v>35</v>
      </c>
      <c r="B6" t="s">
        <v>64</v>
      </c>
      <c r="C6">
        <v>48.25</v>
      </c>
      <c r="D6">
        <v>18.420000000000002</v>
      </c>
      <c r="E6">
        <v>13.16</v>
      </c>
      <c r="F6">
        <v>7.97</v>
      </c>
      <c r="G6">
        <v>9.7899999999999991</v>
      </c>
      <c r="H6">
        <v>1.02</v>
      </c>
      <c r="I6">
        <v>0.35</v>
      </c>
      <c r="J6">
        <v>0.74</v>
      </c>
      <c r="K6">
        <v>0.19</v>
      </c>
      <c r="L6">
        <v>0.08</v>
      </c>
      <c r="M6">
        <v>100.12</v>
      </c>
      <c r="N6">
        <v>6.2</v>
      </c>
      <c r="O6">
        <v>21.1</v>
      </c>
      <c r="P6">
        <v>28.8</v>
      </c>
      <c r="Q6">
        <v>398</v>
      </c>
      <c r="R6">
        <v>41</v>
      </c>
      <c r="S6">
        <v>147.5</v>
      </c>
      <c r="T6">
        <v>94.9</v>
      </c>
      <c r="U6">
        <v>16.2</v>
      </c>
      <c r="V6">
        <v>3.3</v>
      </c>
      <c r="W6">
        <v>189.3</v>
      </c>
      <c r="X6">
        <v>6.8</v>
      </c>
      <c r="Y6">
        <v>143.1</v>
      </c>
      <c r="Z6">
        <v>27.7</v>
      </c>
      <c r="AA6">
        <v>0.9</v>
      </c>
      <c r="AB6">
        <v>1.1000000000000001</v>
      </c>
      <c r="AC6">
        <v>12.4</v>
      </c>
      <c r="AD6">
        <v>2.9</v>
      </c>
      <c r="AE6">
        <v>10.7</v>
      </c>
      <c r="AF6">
        <v>6.3</v>
      </c>
    </row>
    <row r="7" spans="1:32" x14ac:dyDescent="0.3">
      <c r="A7" t="s">
        <v>36</v>
      </c>
      <c r="B7" t="s">
        <v>64</v>
      </c>
      <c r="C7">
        <v>57.64</v>
      </c>
      <c r="D7">
        <v>16</v>
      </c>
      <c r="E7">
        <v>11.91</v>
      </c>
      <c r="F7">
        <v>5.22</v>
      </c>
      <c r="G7">
        <v>2.0699999999999998</v>
      </c>
      <c r="H7">
        <v>4.08</v>
      </c>
      <c r="I7">
        <v>1.46</v>
      </c>
      <c r="J7">
        <v>0.96</v>
      </c>
      <c r="K7">
        <v>0.18</v>
      </c>
      <c r="L7">
        <v>0.14000000000000001</v>
      </c>
      <c r="M7">
        <v>99.94</v>
      </c>
      <c r="N7">
        <v>3.11</v>
      </c>
      <c r="O7">
        <v>3.1</v>
      </c>
      <c r="P7">
        <v>4</v>
      </c>
      <c r="Q7">
        <v>266.5</v>
      </c>
      <c r="R7">
        <v>37.9</v>
      </c>
      <c r="S7">
        <v>29.4</v>
      </c>
      <c r="T7">
        <v>112.5</v>
      </c>
      <c r="U7">
        <v>17.899999999999999</v>
      </c>
      <c r="V7">
        <v>2.6</v>
      </c>
      <c r="W7">
        <v>125.7</v>
      </c>
      <c r="X7">
        <v>11.6</v>
      </c>
      <c r="Y7">
        <v>1658.7</v>
      </c>
      <c r="Z7">
        <v>67.8</v>
      </c>
      <c r="AA7">
        <v>1.3</v>
      </c>
      <c r="AB7">
        <v>1.8</v>
      </c>
      <c r="AC7">
        <v>29</v>
      </c>
      <c r="AD7">
        <v>6</v>
      </c>
      <c r="AE7">
        <v>16.399999999999999</v>
      </c>
      <c r="AF7">
        <v>11.8</v>
      </c>
    </row>
    <row r="8" spans="1:32" x14ac:dyDescent="0.3">
      <c r="A8" t="s">
        <v>37</v>
      </c>
      <c r="B8" t="s">
        <v>64</v>
      </c>
      <c r="C8">
        <v>61.72</v>
      </c>
      <c r="D8">
        <v>16.53</v>
      </c>
      <c r="E8">
        <v>7.76</v>
      </c>
      <c r="F8">
        <v>2.77</v>
      </c>
      <c r="G8">
        <v>6.06</v>
      </c>
      <c r="H8">
        <v>3.26</v>
      </c>
      <c r="I8">
        <v>0.7</v>
      </c>
      <c r="J8">
        <v>0.82</v>
      </c>
      <c r="K8">
        <v>0.18</v>
      </c>
      <c r="L8">
        <v>0.16</v>
      </c>
      <c r="M8">
        <v>100.07</v>
      </c>
      <c r="N8">
        <v>2.2599999999999998</v>
      </c>
      <c r="O8">
        <v>4.9000000000000004</v>
      </c>
      <c r="P8">
        <v>5.8</v>
      </c>
      <c r="Q8">
        <v>214</v>
      </c>
      <c r="R8">
        <v>26.8</v>
      </c>
      <c r="S8">
        <v>91.5</v>
      </c>
      <c r="T8">
        <v>116.2</v>
      </c>
      <c r="U8">
        <v>14.3</v>
      </c>
      <c r="V8">
        <v>6.1</v>
      </c>
      <c r="W8">
        <v>242.5</v>
      </c>
      <c r="X8">
        <v>12.2</v>
      </c>
      <c r="Y8">
        <v>175.8</v>
      </c>
      <c r="Z8">
        <v>71.8</v>
      </c>
      <c r="AA8">
        <v>4.7</v>
      </c>
      <c r="AB8">
        <v>1.9</v>
      </c>
      <c r="AC8">
        <v>24</v>
      </c>
      <c r="AD8">
        <v>5.7</v>
      </c>
      <c r="AE8">
        <v>15.1</v>
      </c>
      <c r="AF8">
        <v>10.7</v>
      </c>
    </row>
    <row r="9" spans="1:32" x14ac:dyDescent="0.3">
      <c r="A9" t="s">
        <v>38</v>
      </c>
      <c r="B9" t="s">
        <v>64</v>
      </c>
      <c r="C9">
        <v>52.04</v>
      </c>
      <c r="D9">
        <v>15.67</v>
      </c>
      <c r="E9">
        <v>8.01</v>
      </c>
      <c r="F9">
        <v>10.54</v>
      </c>
      <c r="G9">
        <v>9.73</v>
      </c>
      <c r="H9">
        <v>2.0099999999999998</v>
      </c>
      <c r="I9">
        <v>0.39</v>
      </c>
      <c r="J9">
        <v>1.03</v>
      </c>
      <c r="K9">
        <v>0.13</v>
      </c>
      <c r="L9">
        <v>0.14000000000000001</v>
      </c>
      <c r="M9">
        <v>100.01</v>
      </c>
      <c r="N9">
        <v>3.93</v>
      </c>
      <c r="O9">
        <v>295.10000000000002</v>
      </c>
      <c r="P9">
        <v>851.8</v>
      </c>
      <c r="Q9">
        <v>239.5</v>
      </c>
      <c r="R9">
        <v>36.799999999999997</v>
      </c>
      <c r="S9">
        <v>53.3</v>
      </c>
      <c r="T9">
        <v>60.2</v>
      </c>
      <c r="U9">
        <v>13.5</v>
      </c>
      <c r="V9">
        <v>0.8</v>
      </c>
      <c r="W9">
        <v>445.3</v>
      </c>
      <c r="X9">
        <v>5.2</v>
      </c>
      <c r="Y9">
        <v>199.2</v>
      </c>
      <c r="Z9">
        <v>72.599999999999994</v>
      </c>
      <c r="AA9">
        <v>2</v>
      </c>
      <c r="AB9">
        <v>0.8</v>
      </c>
      <c r="AC9">
        <v>23.2</v>
      </c>
      <c r="AD9">
        <v>2.6</v>
      </c>
      <c r="AE9">
        <v>9.3000000000000007</v>
      </c>
      <c r="AF9">
        <v>10.7</v>
      </c>
    </row>
    <row r="10" spans="1:32" x14ac:dyDescent="0.3">
      <c r="A10" t="s">
        <v>39</v>
      </c>
      <c r="B10" s="4" t="s">
        <v>64</v>
      </c>
      <c r="C10">
        <v>54.11</v>
      </c>
      <c r="D10">
        <v>18.13</v>
      </c>
      <c r="E10">
        <v>10.07</v>
      </c>
      <c r="F10">
        <v>4.0199999999999996</v>
      </c>
      <c r="G10">
        <v>9.15</v>
      </c>
      <c r="H10">
        <v>2.4900000000000002</v>
      </c>
      <c r="I10">
        <v>0.81</v>
      </c>
      <c r="J10">
        <v>0.85</v>
      </c>
      <c r="K10">
        <v>0.21</v>
      </c>
      <c r="L10">
        <v>0.12</v>
      </c>
      <c r="M10">
        <v>100.14</v>
      </c>
      <c r="N10">
        <v>2.42</v>
      </c>
      <c r="O10">
        <v>7.2</v>
      </c>
      <c r="P10">
        <v>13.7</v>
      </c>
      <c r="Q10">
        <v>271</v>
      </c>
      <c r="R10">
        <v>38.799999999999997</v>
      </c>
      <c r="S10">
        <v>71.8</v>
      </c>
      <c r="T10">
        <v>112.9</v>
      </c>
      <c r="U10">
        <v>18.2</v>
      </c>
      <c r="V10">
        <v>6.6</v>
      </c>
      <c r="W10">
        <v>325.7</v>
      </c>
      <c r="X10">
        <v>15.1</v>
      </c>
      <c r="Y10">
        <v>443.3</v>
      </c>
      <c r="Z10">
        <v>64.3</v>
      </c>
      <c r="AA10">
        <v>1.4</v>
      </c>
      <c r="AB10">
        <v>1</v>
      </c>
      <c r="AC10">
        <v>26.7</v>
      </c>
      <c r="AD10">
        <v>3.6</v>
      </c>
      <c r="AE10">
        <v>11.7</v>
      </c>
      <c r="AF10">
        <v>9.3000000000000007</v>
      </c>
    </row>
    <row r="11" spans="1:32" x14ac:dyDescent="0.3">
      <c r="A11" t="s">
        <v>40</v>
      </c>
      <c r="B11" t="s">
        <v>64</v>
      </c>
      <c r="C11" s="1">
        <v>60.4</v>
      </c>
      <c r="D11" s="1">
        <v>17.16</v>
      </c>
      <c r="E11" s="1">
        <v>5.63</v>
      </c>
      <c r="F11" s="1">
        <v>2.91</v>
      </c>
      <c r="G11" s="1">
        <v>5.37</v>
      </c>
      <c r="H11" s="1">
        <v>4.22</v>
      </c>
      <c r="I11" s="1">
        <v>1.85</v>
      </c>
      <c r="J11" s="1">
        <v>0.77</v>
      </c>
      <c r="K11" s="1">
        <v>0.08</v>
      </c>
      <c r="L11" s="1">
        <v>0.24</v>
      </c>
      <c r="M11" s="1">
        <v>99.19</v>
      </c>
      <c r="N11" s="1">
        <v>0.56000000000000005</v>
      </c>
      <c r="O11" s="2">
        <v>23</v>
      </c>
      <c r="P11" s="2">
        <v>73</v>
      </c>
      <c r="Q11" s="2">
        <v>150</v>
      </c>
      <c r="R11" s="1">
        <v>13.64</v>
      </c>
      <c r="S11" s="2">
        <v>16</v>
      </c>
      <c r="T11" s="2">
        <v>89</v>
      </c>
      <c r="U11" s="1">
        <v>19.59</v>
      </c>
      <c r="V11" s="1">
        <v>10.55</v>
      </c>
      <c r="W11" s="2">
        <v>597</v>
      </c>
      <c r="X11" s="1">
        <v>49.09</v>
      </c>
      <c r="Y11" s="2">
        <v>1133</v>
      </c>
      <c r="Z11" s="2">
        <v>120</v>
      </c>
      <c r="AA11" s="1">
        <v>4.8099999999999996</v>
      </c>
      <c r="AB11" s="1">
        <v>5.26</v>
      </c>
      <c r="AC11" s="1">
        <v>20.28</v>
      </c>
      <c r="AD11" s="1">
        <v>20.85</v>
      </c>
      <c r="AE11" s="1">
        <v>37.619999999999997</v>
      </c>
      <c r="AF11" s="1">
        <v>20.100000000000001</v>
      </c>
    </row>
    <row r="12" spans="1:32" x14ac:dyDescent="0.3">
      <c r="A12" t="s">
        <v>41</v>
      </c>
      <c r="B12" t="s">
        <v>64</v>
      </c>
      <c r="C12" s="1">
        <v>58.87</v>
      </c>
      <c r="D12" s="1">
        <v>17.79</v>
      </c>
      <c r="E12" s="1">
        <v>5.05</v>
      </c>
      <c r="F12" s="1">
        <v>3.07</v>
      </c>
      <c r="G12" s="1">
        <v>3.9</v>
      </c>
      <c r="H12" s="1">
        <v>5.85</v>
      </c>
      <c r="I12" s="1">
        <v>1.08</v>
      </c>
      <c r="J12" s="1">
        <v>0.7</v>
      </c>
      <c r="K12" s="1">
        <v>0.08</v>
      </c>
      <c r="L12" s="1">
        <v>0.19</v>
      </c>
      <c r="M12" s="1">
        <v>99.22</v>
      </c>
      <c r="N12" s="1">
        <v>2.63</v>
      </c>
      <c r="O12" s="2">
        <v>33</v>
      </c>
      <c r="P12" s="2">
        <v>54</v>
      </c>
      <c r="Q12" s="2">
        <v>138</v>
      </c>
      <c r="R12" s="1">
        <v>11.61</v>
      </c>
      <c r="S12" s="2">
        <v>29</v>
      </c>
      <c r="T12" s="2">
        <v>63</v>
      </c>
      <c r="U12" s="1">
        <v>21.55</v>
      </c>
      <c r="V12" s="1">
        <v>3.7</v>
      </c>
      <c r="W12" s="2">
        <v>656</v>
      </c>
      <c r="X12" s="1">
        <v>12.55</v>
      </c>
      <c r="Y12" s="2">
        <v>762</v>
      </c>
      <c r="Z12" s="2">
        <v>127</v>
      </c>
      <c r="AA12" s="1">
        <v>9.7100000000000009</v>
      </c>
      <c r="AB12" s="1">
        <v>2.54</v>
      </c>
      <c r="AC12" s="1">
        <v>11.94</v>
      </c>
      <c r="AD12" s="1">
        <v>16.79</v>
      </c>
      <c r="AE12" s="1">
        <v>35.68</v>
      </c>
      <c r="AF12" s="1">
        <v>18.41</v>
      </c>
    </row>
    <row r="13" spans="1:32" x14ac:dyDescent="0.3">
      <c r="A13" t="s">
        <v>42</v>
      </c>
      <c r="B13" t="s">
        <v>65</v>
      </c>
      <c r="C13" s="1">
        <v>48.2</v>
      </c>
      <c r="D13" s="1">
        <v>14.19</v>
      </c>
      <c r="E13" s="1">
        <v>11.26</v>
      </c>
      <c r="F13" s="1">
        <v>6.18</v>
      </c>
      <c r="G13" s="1">
        <v>8.7899999999999991</v>
      </c>
      <c r="H13" s="1">
        <v>3.11</v>
      </c>
      <c r="I13" s="1">
        <v>0.92</v>
      </c>
      <c r="J13" s="1">
        <v>1.63</v>
      </c>
      <c r="K13" s="1">
        <v>0.19</v>
      </c>
      <c r="L13" s="1">
        <v>0.17</v>
      </c>
      <c r="M13" s="1">
        <v>99.33</v>
      </c>
      <c r="N13" s="1">
        <v>4.66</v>
      </c>
      <c r="O13" s="2">
        <v>81</v>
      </c>
      <c r="P13" s="2">
        <v>220</v>
      </c>
      <c r="Q13" s="2">
        <v>377</v>
      </c>
      <c r="R13" s="1">
        <v>41.99</v>
      </c>
      <c r="S13" s="2">
        <v>31</v>
      </c>
      <c r="T13" s="2">
        <v>97</v>
      </c>
      <c r="U13" s="1">
        <v>14.99</v>
      </c>
      <c r="V13" s="1">
        <v>0.72</v>
      </c>
      <c r="W13" s="2">
        <v>241</v>
      </c>
      <c r="X13" s="1">
        <v>22.05</v>
      </c>
      <c r="Y13" s="2">
        <v>913</v>
      </c>
      <c r="Z13" s="2">
        <v>98</v>
      </c>
      <c r="AA13" s="1">
        <v>2.23</v>
      </c>
      <c r="AB13" s="1">
        <v>0.15</v>
      </c>
      <c r="AC13" s="1">
        <v>37.299999999999997</v>
      </c>
      <c r="AD13" s="1">
        <v>3.96</v>
      </c>
      <c r="AE13" s="1">
        <v>12.23</v>
      </c>
      <c r="AF13" s="1">
        <v>11.02</v>
      </c>
    </row>
    <row r="14" spans="1:32" x14ac:dyDescent="0.3">
      <c r="A14" t="s">
        <v>43</v>
      </c>
      <c r="B14" t="s">
        <v>66</v>
      </c>
      <c r="C14" s="1">
        <v>57.58</v>
      </c>
      <c r="D14" s="1">
        <v>17.059999999999999</v>
      </c>
      <c r="E14" s="1">
        <v>5.42</v>
      </c>
      <c r="F14" s="1">
        <v>3.16</v>
      </c>
      <c r="G14" s="1">
        <v>3.5</v>
      </c>
      <c r="H14" s="1">
        <v>6.04</v>
      </c>
      <c r="I14" s="1">
        <v>0.99</v>
      </c>
      <c r="J14" s="1">
        <v>0.74</v>
      </c>
      <c r="K14" s="1">
        <v>0.08</v>
      </c>
      <c r="L14" s="1">
        <v>0.21</v>
      </c>
      <c r="M14" s="1">
        <v>99.21</v>
      </c>
      <c r="N14" s="1">
        <v>4.43</v>
      </c>
      <c r="O14" s="2">
        <v>27</v>
      </c>
      <c r="P14" s="2">
        <v>43</v>
      </c>
      <c r="Q14" s="2">
        <v>156</v>
      </c>
      <c r="R14" s="1">
        <v>13.33</v>
      </c>
      <c r="S14" s="2">
        <v>36</v>
      </c>
      <c r="T14" s="2">
        <v>68</v>
      </c>
      <c r="U14" s="1">
        <v>19.82</v>
      </c>
      <c r="V14" s="1">
        <v>5.66</v>
      </c>
      <c r="W14" s="2">
        <v>466</v>
      </c>
      <c r="X14" s="1">
        <v>14.52</v>
      </c>
      <c r="Y14" s="2">
        <v>522</v>
      </c>
      <c r="Z14" s="2">
        <v>138</v>
      </c>
      <c r="AA14" s="1">
        <v>10.53</v>
      </c>
      <c r="AB14" s="1">
        <v>2.63</v>
      </c>
      <c r="AC14" s="1">
        <v>13.41</v>
      </c>
      <c r="AD14" s="1">
        <v>18.61</v>
      </c>
      <c r="AE14" s="1">
        <v>40.1</v>
      </c>
      <c r="AF14" s="1">
        <v>20.71</v>
      </c>
    </row>
    <row r="15" spans="1:32" x14ac:dyDescent="0.3">
      <c r="A15" t="s">
        <v>45</v>
      </c>
      <c r="B15" s="6" t="s">
        <v>66</v>
      </c>
      <c r="C15" s="1">
        <v>51.05</v>
      </c>
      <c r="D15" s="1">
        <v>18.010000000000002</v>
      </c>
      <c r="E15" s="1">
        <v>7.67</v>
      </c>
      <c r="F15" s="1">
        <v>6</v>
      </c>
      <c r="G15" s="1">
        <v>5.45</v>
      </c>
      <c r="H15" s="1">
        <v>3.28</v>
      </c>
      <c r="I15" s="1">
        <v>2.7</v>
      </c>
      <c r="J15" s="1">
        <v>0.87</v>
      </c>
      <c r="K15" s="1">
        <v>0.12</v>
      </c>
      <c r="L15" s="1">
        <v>0.21</v>
      </c>
      <c r="M15" s="1">
        <v>99.07</v>
      </c>
      <c r="N15" s="1">
        <v>3.64</v>
      </c>
      <c r="O15" s="2">
        <v>112</v>
      </c>
      <c r="P15" s="2">
        <v>394</v>
      </c>
      <c r="Q15" s="2">
        <v>196</v>
      </c>
      <c r="R15" s="1">
        <v>25.43</v>
      </c>
      <c r="S15" s="2">
        <v>37</v>
      </c>
      <c r="T15" s="2">
        <v>89</v>
      </c>
      <c r="U15" s="1">
        <v>23.8</v>
      </c>
      <c r="V15" s="1">
        <v>2.73</v>
      </c>
      <c r="W15" s="2">
        <v>1012</v>
      </c>
      <c r="X15" s="1">
        <v>35.380000000000003</v>
      </c>
      <c r="Y15" s="2">
        <v>1243</v>
      </c>
      <c r="Z15" s="2">
        <v>137</v>
      </c>
      <c r="AA15" s="1">
        <v>10.36</v>
      </c>
      <c r="AB15" s="1">
        <v>2.5</v>
      </c>
      <c r="AC15" s="1">
        <v>16.920000000000002</v>
      </c>
      <c r="AD15" s="1">
        <v>16.29</v>
      </c>
      <c r="AE15" s="1">
        <v>36.450000000000003</v>
      </c>
      <c r="AF15" s="1">
        <v>20.239999999999998</v>
      </c>
    </row>
    <row r="16" spans="1:32" x14ac:dyDescent="0.3">
      <c r="A16" t="s">
        <v>44</v>
      </c>
      <c r="B16" t="s">
        <v>65</v>
      </c>
      <c r="C16" s="1">
        <v>51.63</v>
      </c>
      <c r="D16" s="1">
        <v>17.82</v>
      </c>
      <c r="E16" s="1">
        <v>7.96</v>
      </c>
      <c r="F16" s="1">
        <v>3.3</v>
      </c>
      <c r="G16" s="1">
        <v>9.9700000000000006</v>
      </c>
      <c r="H16" s="1">
        <v>2.04</v>
      </c>
      <c r="I16" s="1">
        <v>1.1200000000000001</v>
      </c>
      <c r="J16" s="1">
        <v>0.62</v>
      </c>
      <c r="K16" s="1">
        <v>0.16</v>
      </c>
      <c r="L16" s="1">
        <v>0.39</v>
      </c>
      <c r="M16" s="1">
        <v>99.07</v>
      </c>
      <c r="N16" s="1">
        <v>4.03</v>
      </c>
      <c r="O16" s="2">
        <v>22</v>
      </c>
      <c r="P16" s="2">
        <v>61</v>
      </c>
      <c r="Q16" s="2">
        <v>210</v>
      </c>
      <c r="R16" s="1">
        <v>19.62</v>
      </c>
      <c r="S16" s="2">
        <v>118</v>
      </c>
      <c r="T16" s="2">
        <v>90</v>
      </c>
      <c r="U16" s="1">
        <v>17.37</v>
      </c>
      <c r="V16" s="1">
        <v>8.25</v>
      </c>
      <c r="W16" s="2">
        <v>1868</v>
      </c>
      <c r="X16" s="1">
        <v>21.85</v>
      </c>
      <c r="Y16" s="2">
        <v>296</v>
      </c>
      <c r="Z16" s="2">
        <v>70</v>
      </c>
      <c r="AA16" s="1">
        <v>2.57</v>
      </c>
      <c r="AB16" s="1">
        <v>3.6</v>
      </c>
      <c r="AC16" s="1">
        <v>16.79</v>
      </c>
      <c r="AD16" s="1">
        <v>13.82</v>
      </c>
      <c r="AE16" s="1">
        <v>29.99</v>
      </c>
      <c r="AF16" s="1">
        <v>17.02</v>
      </c>
    </row>
    <row r="17" spans="1:32" x14ac:dyDescent="0.3">
      <c r="A17" t="s">
        <v>52</v>
      </c>
      <c r="B17" t="s">
        <v>67</v>
      </c>
      <c r="C17">
        <v>48.16</v>
      </c>
      <c r="D17">
        <v>14</v>
      </c>
      <c r="E17">
        <v>10.84</v>
      </c>
      <c r="F17">
        <v>8.82</v>
      </c>
      <c r="G17">
        <v>11.1</v>
      </c>
      <c r="H17">
        <v>2.1</v>
      </c>
      <c r="I17">
        <v>0.42</v>
      </c>
      <c r="J17">
        <v>1.01</v>
      </c>
      <c r="K17">
        <v>0.02</v>
      </c>
      <c r="L17">
        <v>7.5999999999999998E-2</v>
      </c>
      <c r="M17">
        <f>SUM(C17:L17)</f>
        <v>96.545999999999978</v>
      </c>
      <c r="N17">
        <v>3.15</v>
      </c>
      <c r="O17">
        <v>145.6</v>
      </c>
      <c r="P17">
        <v>311.8</v>
      </c>
      <c r="Q17">
        <v>275.60000000000002</v>
      </c>
      <c r="R17">
        <v>54.3</v>
      </c>
      <c r="S17">
        <v>129.30000000000001</v>
      </c>
      <c r="T17">
        <v>87.9</v>
      </c>
      <c r="U17">
        <v>15.2</v>
      </c>
      <c r="V17" t="s">
        <v>46</v>
      </c>
      <c r="W17">
        <v>178.1</v>
      </c>
      <c r="X17">
        <v>8.4</v>
      </c>
      <c r="Y17">
        <v>96.9</v>
      </c>
      <c r="Z17">
        <v>21.1</v>
      </c>
      <c r="AA17">
        <v>2.4</v>
      </c>
      <c r="AB17">
        <v>0.2</v>
      </c>
      <c r="AC17">
        <v>178.1</v>
      </c>
      <c r="AD17">
        <v>2.4</v>
      </c>
      <c r="AE17">
        <v>9.1</v>
      </c>
      <c r="AF17">
        <v>7.2</v>
      </c>
    </row>
    <row r="18" spans="1:32" x14ac:dyDescent="0.3">
      <c r="A18" t="s">
        <v>53</v>
      </c>
      <c r="B18" t="s">
        <v>67</v>
      </c>
      <c r="C18">
        <v>50.64</v>
      </c>
      <c r="D18">
        <v>17.649999999999999</v>
      </c>
      <c r="E18">
        <v>7.98</v>
      </c>
      <c r="F18">
        <v>5.42</v>
      </c>
      <c r="G18">
        <v>8.06</v>
      </c>
      <c r="H18">
        <v>4.41</v>
      </c>
      <c r="I18">
        <v>0.47</v>
      </c>
      <c r="J18">
        <v>1.34</v>
      </c>
      <c r="K18">
        <v>0.02</v>
      </c>
      <c r="L18">
        <v>0.219</v>
      </c>
      <c r="M18">
        <f t="shared" ref="M18:M30" si="0">SUM(C18:L18)</f>
        <v>96.208999999999989</v>
      </c>
      <c r="N18">
        <v>3.38</v>
      </c>
      <c r="O18">
        <v>67.5</v>
      </c>
      <c r="P18">
        <v>113.7</v>
      </c>
      <c r="Q18">
        <v>174.9</v>
      </c>
      <c r="R18">
        <v>31.7</v>
      </c>
      <c r="S18">
        <v>48.8</v>
      </c>
      <c r="T18">
        <v>82.5</v>
      </c>
      <c r="U18">
        <v>18.5</v>
      </c>
      <c r="V18" t="s">
        <v>46</v>
      </c>
      <c r="W18">
        <v>352.7</v>
      </c>
      <c r="X18">
        <v>9.1</v>
      </c>
      <c r="Y18">
        <v>544.29999999999995</v>
      </c>
      <c r="Z18">
        <v>26.1</v>
      </c>
      <c r="AA18">
        <v>5.3</v>
      </c>
      <c r="AB18">
        <v>0.5</v>
      </c>
      <c r="AC18">
        <v>352.7</v>
      </c>
      <c r="AD18">
        <v>9.9</v>
      </c>
      <c r="AE18">
        <v>24.9</v>
      </c>
      <c r="AF18">
        <v>17.2</v>
      </c>
    </row>
    <row r="19" spans="1:32" x14ac:dyDescent="0.3">
      <c r="A19" t="s">
        <v>54</v>
      </c>
      <c r="B19" t="s">
        <v>67</v>
      </c>
      <c r="C19">
        <v>49.35</v>
      </c>
      <c r="D19">
        <v>13.56</v>
      </c>
      <c r="E19">
        <v>11.49</v>
      </c>
      <c r="F19">
        <v>8.26</v>
      </c>
      <c r="G19">
        <v>9.51</v>
      </c>
      <c r="H19">
        <v>1.86</v>
      </c>
      <c r="I19">
        <v>0.35</v>
      </c>
      <c r="J19">
        <v>1.77</v>
      </c>
      <c r="K19">
        <v>0.02</v>
      </c>
      <c r="L19">
        <v>0.17100000000000001</v>
      </c>
      <c r="M19">
        <f t="shared" si="0"/>
        <v>96.341000000000008</v>
      </c>
      <c r="N19">
        <v>3.29</v>
      </c>
      <c r="O19">
        <v>81</v>
      </c>
      <c r="P19">
        <v>117.4</v>
      </c>
      <c r="Q19">
        <v>334.2</v>
      </c>
      <c r="R19">
        <v>48.5</v>
      </c>
      <c r="S19">
        <v>169.7</v>
      </c>
      <c r="T19">
        <v>124.8</v>
      </c>
      <c r="U19">
        <v>19.2</v>
      </c>
      <c r="V19" t="s">
        <v>46</v>
      </c>
      <c r="W19">
        <v>196.8</v>
      </c>
      <c r="X19">
        <v>3.3</v>
      </c>
      <c r="Y19">
        <v>213.7</v>
      </c>
      <c r="Z19">
        <v>37</v>
      </c>
      <c r="AA19">
        <v>3.2</v>
      </c>
      <c r="AB19">
        <v>0.1</v>
      </c>
      <c r="AC19">
        <v>196.8</v>
      </c>
      <c r="AD19">
        <v>4.9000000000000004</v>
      </c>
      <c r="AE19">
        <v>15.2</v>
      </c>
      <c r="AF19">
        <v>13.9</v>
      </c>
    </row>
    <row r="20" spans="1:32" x14ac:dyDescent="0.3">
      <c r="A20" t="s">
        <v>55</v>
      </c>
      <c r="B20" t="s">
        <v>67</v>
      </c>
      <c r="C20">
        <v>50.8</v>
      </c>
      <c r="D20">
        <v>12.82</v>
      </c>
      <c r="E20">
        <v>11.71</v>
      </c>
      <c r="F20">
        <v>7.59</v>
      </c>
      <c r="G20">
        <v>8.92</v>
      </c>
      <c r="H20">
        <v>3.46</v>
      </c>
      <c r="I20">
        <v>0.1</v>
      </c>
      <c r="J20">
        <v>1.81</v>
      </c>
      <c r="K20">
        <v>0.02</v>
      </c>
      <c r="L20">
        <v>0.156</v>
      </c>
      <c r="M20">
        <f t="shared" si="0"/>
        <v>97.385999999999996</v>
      </c>
      <c r="N20">
        <v>2.3199999999999998</v>
      </c>
      <c r="O20">
        <v>82.8</v>
      </c>
      <c r="P20">
        <v>149.80000000000001</v>
      </c>
      <c r="Q20">
        <v>309.7</v>
      </c>
      <c r="R20">
        <v>45.8</v>
      </c>
      <c r="S20">
        <v>32.4</v>
      </c>
      <c r="T20">
        <v>62.5</v>
      </c>
      <c r="U20">
        <v>14.2</v>
      </c>
      <c r="V20" t="s">
        <v>46</v>
      </c>
      <c r="W20">
        <v>112.7</v>
      </c>
      <c r="X20" t="s">
        <v>47</v>
      </c>
      <c r="Y20">
        <v>23.3</v>
      </c>
      <c r="Z20">
        <v>41.1</v>
      </c>
      <c r="AA20">
        <v>2.6</v>
      </c>
      <c r="AB20">
        <v>0.1</v>
      </c>
      <c r="AC20">
        <v>112.7</v>
      </c>
      <c r="AD20">
        <v>4.5</v>
      </c>
      <c r="AE20">
        <v>16.100000000000001</v>
      </c>
      <c r="AF20">
        <v>14.6</v>
      </c>
    </row>
    <row r="21" spans="1:32" x14ac:dyDescent="0.3">
      <c r="A21" t="s">
        <v>56</v>
      </c>
      <c r="B21" t="s">
        <v>67</v>
      </c>
      <c r="C21">
        <v>46.62</v>
      </c>
      <c r="D21">
        <v>14.61</v>
      </c>
      <c r="E21">
        <v>11.98</v>
      </c>
      <c r="F21">
        <v>8.98</v>
      </c>
      <c r="G21">
        <v>10.34</v>
      </c>
      <c r="H21">
        <v>2.23</v>
      </c>
      <c r="I21">
        <v>7.0000000000000007E-2</v>
      </c>
      <c r="J21">
        <v>1.57</v>
      </c>
      <c r="K21">
        <v>0.03</v>
      </c>
      <c r="L21">
        <v>0.129</v>
      </c>
      <c r="M21">
        <f t="shared" si="0"/>
        <v>96.558999999999997</v>
      </c>
      <c r="N21">
        <v>3.17</v>
      </c>
      <c r="O21">
        <v>88.6</v>
      </c>
      <c r="P21">
        <v>237.6</v>
      </c>
      <c r="Q21">
        <v>284.89999999999998</v>
      </c>
      <c r="R21">
        <v>53.6</v>
      </c>
      <c r="S21">
        <v>98.5</v>
      </c>
      <c r="T21">
        <v>113.7</v>
      </c>
      <c r="U21">
        <v>19</v>
      </c>
      <c r="V21" t="s">
        <v>46</v>
      </c>
      <c r="W21">
        <v>143</v>
      </c>
      <c r="X21" t="s">
        <v>47</v>
      </c>
      <c r="Y21">
        <v>13.5</v>
      </c>
      <c r="Z21">
        <v>32.200000000000003</v>
      </c>
      <c r="AA21">
        <v>2.5</v>
      </c>
      <c r="AB21" t="s">
        <v>48</v>
      </c>
      <c r="AC21">
        <v>143</v>
      </c>
      <c r="AD21">
        <v>3.2</v>
      </c>
      <c r="AE21">
        <v>12.7</v>
      </c>
      <c r="AF21">
        <v>12</v>
      </c>
    </row>
    <row r="22" spans="1:32" x14ac:dyDescent="0.3">
      <c r="A22" t="s">
        <v>57</v>
      </c>
      <c r="B22" t="s">
        <v>67</v>
      </c>
      <c r="C22">
        <v>48.75</v>
      </c>
      <c r="D22">
        <v>13.28</v>
      </c>
      <c r="E22">
        <v>12.64</v>
      </c>
      <c r="F22">
        <v>8.0299999999999994</v>
      </c>
      <c r="G22">
        <v>9.8800000000000008</v>
      </c>
      <c r="H22">
        <v>2.5099999999999998</v>
      </c>
      <c r="I22">
        <v>0.09</v>
      </c>
      <c r="J22">
        <v>1.89</v>
      </c>
      <c r="K22">
        <v>0.03</v>
      </c>
      <c r="L22">
        <v>0.159</v>
      </c>
      <c r="M22">
        <f t="shared" si="0"/>
        <v>97.259000000000015</v>
      </c>
      <c r="N22">
        <v>2.41</v>
      </c>
      <c r="O22">
        <v>78</v>
      </c>
      <c r="P22">
        <v>201.4</v>
      </c>
      <c r="Q22">
        <v>353</v>
      </c>
      <c r="R22">
        <v>50.9</v>
      </c>
      <c r="S22">
        <v>78.400000000000006</v>
      </c>
      <c r="T22">
        <v>114.5</v>
      </c>
      <c r="U22">
        <v>19.100000000000001</v>
      </c>
      <c r="V22">
        <v>2.4</v>
      </c>
      <c r="W22">
        <v>71.8</v>
      </c>
      <c r="X22" t="s">
        <v>47</v>
      </c>
      <c r="Y22">
        <v>28.3</v>
      </c>
      <c r="Z22">
        <v>38.700000000000003</v>
      </c>
      <c r="AA22">
        <v>1.9</v>
      </c>
      <c r="AB22">
        <v>0.1</v>
      </c>
      <c r="AC22">
        <v>71.8</v>
      </c>
      <c r="AD22">
        <v>4.8</v>
      </c>
      <c r="AE22">
        <v>16.100000000000001</v>
      </c>
      <c r="AF22">
        <v>15.4</v>
      </c>
    </row>
    <row r="23" spans="1:32" x14ac:dyDescent="0.3">
      <c r="A23" t="s">
        <v>58</v>
      </c>
      <c r="B23" t="s">
        <v>67</v>
      </c>
      <c r="C23">
        <v>47.92</v>
      </c>
      <c r="D23">
        <v>14.03</v>
      </c>
      <c r="E23">
        <v>14.34</v>
      </c>
      <c r="F23">
        <v>6.55</v>
      </c>
      <c r="G23">
        <v>8.84</v>
      </c>
      <c r="H23">
        <v>2.91</v>
      </c>
      <c r="I23">
        <v>0.39</v>
      </c>
      <c r="J23">
        <v>1.7</v>
      </c>
      <c r="K23">
        <v>0.03</v>
      </c>
      <c r="L23">
        <v>0.127</v>
      </c>
      <c r="M23">
        <f t="shared" si="0"/>
        <v>96.837000000000003</v>
      </c>
      <c r="N23">
        <v>2.74</v>
      </c>
      <c r="O23">
        <v>60.9</v>
      </c>
      <c r="P23">
        <v>100.6</v>
      </c>
      <c r="Q23">
        <v>364.1</v>
      </c>
      <c r="R23">
        <v>57.5</v>
      </c>
      <c r="S23">
        <v>157.69999999999999</v>
      </c>
      <c r="T23">
        <v>111.1</v>
      </c>
      <c r="U23">
        <v>18</v>
      </c>
      <c r="V23" t="s">
        <v>46</v>
      </c>
      <c r="W23">
        <v>140</v>
      </c>
      <c r="X23">
        <v>11.1</v>
      </c>
      <c r="Y23">
        <v>737.7</v>
      </c>
      <c r="Z23">
        <v>38.799999999999997</v>
      </c>
      <c r="AA23">
        <v>2.8</v>
      </c>
      <c r="AB23">
        <v>0.2</v>
      </c>
      <c r="AC23">
        <v>140</v>
      </c>
      <c r="AD23">
        <v>3.7</v>
      </c>
      <c r="AE23">
        <v>12.3</v>
      </c>
      <c r="AF23">
        <v>12.8</v>
      </c>
    </row>
    <row r="24" spans="1:32" x14ac:dyDescent="0.3">
      <c r="A24" t="s">
        <v>59</v>
      </c>
      <c r="B24" t="s">
        <v>65</v>
      </c>
      <c r="C24">
        <v>48.72</v>
      </c>
      <c r="D24">
        <v>14.09</v>
      </c>
      <c r="E24">
        <v>11.63</v>
      </c>
      <c r="F24">
        <v>5.8</v>
      </c>
      <c r="G24">
        <v>7.55</v>
      </c>
      <c r="H24">
        <v>2.73</v>
      </c>
      <c r="I24">
        <v>0.39</v>
      </c>
      <c r="J24">
        <v>1.8</v>
      </c>
      <c r="K24">
        <v>0.02</v>
      </c>
      <c r="L24">
        <v>0.18</v>
      </c>
      <c r="M24">
        <f t="shared" si="0"/>
        <v>92.91</v>
      </c>
      <c r="N24">
        <v>6.62</v>
      </c>
      <c r="O24">
        <v>67.3</v>
      </c>
      <c r="P24">
        <v>144.1</v>
      </c>
      <c r="Q24">
        <v>328.2</v>
      </c>
      <c r="R24">
        <v>46.7</v>
      </c>
      <c r="S24">
        <v>71.400000000000006</v>
      </c>
      <c r="T24">
        <v>127.7</v>
      </c>
      <c r="U24">
        <v>18.899999999999999</v>
      </c>
      <c r="V24" t="s">
        <v>46</v>
      </c>
      <c r="W24">
        <v>195</v>
      </c>
      <c r="X24">
        <v>9.4</v>
      </c>
      <c r="Y24">
        <v>279.8</v>
      </c>
      <c r="Z24">
        <v>36.200000000000003</v>
      </c>
      <c r="AA24">
        <v>2.8</v>
      </c>
      <c r="AB24">
        <v>0.2</v>
      </c>
      <c r="AC24">
        <v>195</v>
      </c>
      <c r="AD24">
        <v>4.2</v>
      </c>
      <c r="AE24">
        <v>14.8</v>
      </c>
      <c r="AF24">
        <v>13.9</v>
      </c>
    </row>
    <row r="25" spans="1:32" x14ac:dyDescent="0.3">
      <c r="A25" t="s">
        <v>60</v>
      </c>
      <c r="B25" t="s">
        <v>65</v>
      </c>
      <c r="C25">
        <v>48.91</v>
      </c>
      <c r="D25">
        <v>14.13</v>
      </c>
      <c r="E25">
        <v>10.46</v>
      </c>
      <c r="F25">
        <v>8.24</v>
      </c>
      <c r="G25">
        <v>10.79</v>
      </c>
      <c r="H25">
        <v>2.85</v>
      </c>
      <c r="I25">
        <v>0.3</v>
      </c>
      <c r="J25">
        <v>1.43</v>
      </c>
      <c r="K25">
        <v>0.02</v>
      </c>
      <c r="L25">
        <v>0.122</v>
      </c>
      <c r="M25">
        <f t="shared" si="0"/>
        <v>97.251999999999995</v>
      </c>
      <c r="N25">
        <v>2.4300000000000002</v>
      </c>
      <c r="O25">
        <v>85.4</v>
      </c>
      <c r="P25">
        <v>264.3</v>
      </c>
      <c r="Q25">
        <v>264.89999999999998</v>
      </c>
      <c r="R25">
        <v>44.9</v>
      </c>
      <c r="S25">
        <v>87.4</v>
      </c>
      <c r="T25">
        <v>79</v>
      </c>
      <c r="U25">
        <v>18.2</v>
      </c>
      <c r="V25" t="s">
        <v>46</v>
      </c>
      <c r="W25">
        <v>476.2</v>
      </c>
      <c r="X25">
        <v>1.4</v>
      </c>
      <c r="Y25">
        <v>51.2</v>
      </c>
      <c r="Z25">
        <v>30</v>
      </c>
      <c r="AA25">
        <v>1.9</v>
      </c>
      <c r="AB25">
        <v>0.2</v>
      </c>
      <c r="AC25">
        <v>476.2</v>
      </c>
      <c r="AD25">
        <v>3.2</v>
      </c>
      <c r="AE25">
        <v>12.2</v>
      </c>
      <c r="AF25">
        <v>10.8</v>
      </c>
    </row>
    <row r="26" spans="1:32" x14ac:dyDescent="0.3">
      <c r="A26" t="s">
        <v>61</v>
      </c>
      <c r="B26" t="s">
        <v>67</v>
      </c>
      <c r="C26">
        <v>46.69</v>
      </c>
      <c r="D26">
        <v>14.05</v>
      </c>
      <c r="E26">
        <v>12.18</v>
      </c>
      <c r="F26">
        <v>8.15</v>
      </c>
      <c r="G26">
        <v>12.71</v>
      </c>
      <c r="H26">
        <v>1.32</v>
      </c>
      <c r="I26">
        <v>7.0000000000000007E-2</v>
      </c>
      <c r="J26">
        <v>1.34</v>
      </c>
      <c r="K26">
        <v>0.02</v>
      </c>
      <c r="L26">
        <v>9.8000000000000004E-2</v>
      </c>
      <c r="M26">
        <f t="shared" si="0"/>
        <v>96.627999999999986</v>
      </c>
      <c r="N26">
        <v>3.06</v>
      </c>
      <c r="O26">
        <v>93.4</v>
      </c>
      <c r="P26">
        <v>270.8</v>
      </c>
      <c r="Q26">
        <v>305.89999999999998</v>
      </c>
      <c r="R26">
        <v>54.1</v>
      </c>
      <c r="S26">
        <v>135.69999999999999</v>
      </c>
      <c r="T26">
        <v>94.4</v>
      </c>
      <c r="U26">
        <v>18.8</v>
      </c>
      <c r="V26" t="s">
        <v>46</v>
      </c>
      <c r="W26">
        <v>339.7</v>
      </c>
      <c r="X26">
        <v>0.6</v>
      </c>
      <c r="Y26">
        <v>40</v>
      </c>
      <c r="Z26">
        <v>29.8</v>
      </c>
      <c r="AA26">
        <v>2</v>
      </c>
      <c r="AB26">
        <v>0.2</v>
      </c>
      <c r="AC26">
        <v>339.7</v>
      </c>
      <c r="AD26">
        <v>3.2</v>
      </c>
      <c r="AE26">
        <v>11</v>
      </c>
      <c r="AF26">
        <v>10.3</v>
      </c>
    </row>
    <row r="27" spans="1:32" x14ac:dyDescent="0.3">
      <c r="A27" t="s">
        <v>62</v>
      </c>
      <c r="B27" t="s">
        <v>65</v>
      </c>
      <c r="C27">
        <v>44.95</v>
      </c>
      <c r="D27">
        <v>16.02</v>
      </c>
      <c r="E27">
        <v>11.16</v>
      </c>
      <c r="F27">
        <v>8.1</v>
      </c>
      <c r="G27">
        <v>13.17</v>
      </c>
      <c r="H27">
        <v>1.57</v>
      </c>
      <c r="I27">
        <v>0.25</v>
      </c>
      <c r="J27">
        <v>1.04</v>
      </c>
      <c r="K27">
        <v>0.02</v>
      </c>
      <c r="L27">
        <v>0.08</v>
      </c>
      <c r="M27">
        <f t="shared" si="0"/>
        <v>96.359999999999985</v>
      </c>
      <c r="N27">
        <v>3.33</v>
      </c>
      <c r="O27">
        <v>134.19999999999999</v>
      </c>
      <c r="P27">
        <v>277.89999999999998</v>
      </c>
      <c r="Q27">
        <v>270.7</v>
      </c>
      <c r="R27">
        <v>53.6</v>
      </c>
      <c r="S27">
        <v>136.80000000000001</v>
      </c>
      <c r="T27">
        <v>80</v>
      </c>
      <c r="U27">
        <v>16.5</v>
      </c>
      <c r="V27" t="s">
        <v>46</v>
      </c>
      <c r="W27">
        <v>255.1</v>
      </c>
      <c r="X27">
        <v>5.4</v>
      </c>
      <c r="Y27">
        <v>117.7</v>
      </c>
      <c r="Z27">
        <v>24.7</v>
      </c>
      <c r="AA27">
        <v>1.9</v>
      </c>
      <c r="AB27">
        <v>0.2</v>
      </c>
      <c r="AC27">
        <v>255.1</v>
      </c>
      <c r="AD27">
        <v>2.2000000000000002</v>
      </c>
      <c r="AE27">
        <v>8.5</v>
      </c>
      <c r="AF27">
        <v>7.5</v>
      </c>
    </row>
    <row r="28" spans="1:32" x14ac:dyDescent="0.3">
      <c r="A28" t="s">
        <v>63</v>
      </c>
      <c r="B28" t="s">
        <v>65</v>
      </c>
      <c r="C28">
        <v>48.97</v>
      </c>
      <c r="D28">
        <v>13.03</v>
      </c>
      <c r="E28">
        <v>14.12</v>
      </c>
      <c r="F28">
        <v>7.91</v>
      </c>
      <c r="G28">
        <v>7.97</v>
      </c>
      <c r="H28">
        <v>2.96</v>
      </c>
      <c r="I28">
        <v>0.28999999999999998</v>
      </c>
      <c r="J28">
        <v>1.43</v>
      </c>
      <c r="K28">
        <v>0.02</v>
      </c>
      <c r="L28">
        <v>0.14399999999999999</v>
      </c>
      <c r="M28">
        <f t="shared" si="0"/>
        <v>96.844000000000008</v>
      </c>
      <c r="N28">
        <v>2.94</v>
      </c>
      <c r="O28">
        <v>66</v>
      </c>
      <c r="P28">
        <v>149.1</v>
      </c>
      <c r="Q28">
        <v>266.7</v>
      </c>
      <c r="R28">
        <v>43.6</v>
      </c>
      <c r="S28">
        <v>60.9</v>
      </c>
      <c r="T28">
        <v>120.3</v>
      </c>
      <c r="U28">
        <v>17.600000000000001</v>
      </c>
      <c r="V28" t="s">
        <v>46</v>
      </c>
      <c r="W28">
        <v>150.30000000000001</v>
      </c>
      <c r="X28">
        <v>5.7</v>
      </c>
      <c r="Y28">
        <v>49.7</v>
      </c>
      <c r="Z28">
        <v>33.700000000000003</v>
      </c>
      <c r="AA28">
        <v>1.9</v>
      </c>
      <c r="AB28">
        <v>0.2</v>
      </c>
      <c r="AC28">
        <v>150.30000000000001</v>
      </c>
      <c r="AD28">
        <v>4.2</v>
      </c>
      <c r="AE28">
        <v>13</v>
      </c>
      <c r="AF28">
        <v>11.8</v>
      </c>
    </row>
    <row r="29" spans="1:32" x14ac:dyDescent="0.3">
      <c r="A29" s="5" t="s">
        <v>49</v>
      </c>
      <c r="B29" t="s">
        <v>67</v>
      </c>
      <c r="C29">
        <v>48.75</v>
      </c>
      <c r="D29">
        <v>14.31</v>
      </c>
      <c r="E29">
        <v>10.29</v>
      </c>
      <c r="F29">
        <v>8.9</v>
      </c>
      <c r="G29">
        <v>12.47</v>
      </c>
      <c r="H29">
        <v>1.74</v>
      </c>
      <c r="I29">
        <v>0.12</v>
      </c>
      <c r="J29">
        <v>0.84</v>
      </c>
      <c r="K29">
        <v>0.16</v>
      </c>
      <c r="L29">
        <v>0.06</v>
      </c>
      <c r="M29">
        <f t="shared" si="0"/>
        <v>97.64</v>
      </c>
      <c r="N29">
        <v>2.2999999999999998</v>
      </c>
      <c r="O29">
        <v>47</v>
      </c>
      <c r="Q29">
        <v>263</v>
      </c>
      <c r="R29">
        <v>42</v>
      </c>
      <c r="S29">
        <v>37.200000000000003</v>
      </c>
      <c r="T29">
        <v>31</v>
      </c>
      <c r="U29">
        <v>13</v>
      </c>
      <c r="V29">
        <v>0</v>
      </c>
      <c r="W29">
        <v>107.2</v>
      </c>
      <c r="X29">
        <v>2.2999999999999998</v>
      </c>
      <c r="Y29">
        <v>32.700000000000003</v>
      </c>
      <c r="Z29">
        <v>16</v>
      </c>
      <c r="AA29">
        <v>3.3</v>
      </c>
      <c r="AB29">
        <v>0.3</v>
      </c>
      <c r="AC29">
        <v>107.2</v>
      </c>
      <c r="AD29">
        <v>2.7</v>
      </c>
      <c r="AE29">
        <v>7.2</v>
      </c>
      <c r="AF29">
        <v>5.7</v>
      </c>
    </row>
    <row r="30" spans="1:32" x14ac:dyDescent="0.3">
      <c r="A30" s="3" t="s">
        <v>50</v>
      </c>
      <c r="B30" t="s">
        <v>67</v>
      </c>
      <c r="C30">
        <v>49.59</v>
      </c>
      <c r="D30">
        <v>14.35</v>
      </c>
      <c r="E30">
        <v>10.58</v>
      </c>
      <c r="F30">
        <v>8.65</v>
      </c>
      <c r="G30">
        <v>13.2</v>
      </c>
      <c r="H30">
        <v>1.51</v>
      </c>
      <c r="I30">
        <v>0.11</v>
      </c>
      <c r="J30">
        <v>0.99</v>
      </c>
      <c r="K30">
        <v>0.16</v>
      </c>
      <c r="L30">
        <v>0.08</v>
      </c>
      <c r="M30">
        <f t="shared" si="0"/>
        <v>99.220000000000013</v>
      </c>
      <c r="N30">
        <v>0.7</v>
      </c>
      <c r="O30">
        <v>44.5</v>
      </c>
      <c r="Q30">
        <v>299</v>
      </c>
      <c r="R30">
        <v>43</v>
      </c>
      <c r="S30">
        <v>132.6</v>
      </c>
      <c r="T30">
        <v>27</v>
      </c>
      <c r="U30">
        <v>14.3</v>
      </c>
      <c r="V30">
        <v>0.1</v>
      </c>
      <c r="W30">
        <v>111.5</v>
      </c>
      <c r="X30">
        <v>1.3</v>
      </c>
      <c r="Y30">
        <v>26.8</v>
      </c>
      <c r="Z30">
        <v>18.7</v>
      </c>
      <c r="AA30">
        <v>4.4000000000000004</v>
      </c>
      <c r="AB30">
        <v>0.5</v>
      </c>
      <c r="AC30">
        <v>111.5</v>
      </c>
      <c r="AD30">
        <v>4</v>
      </c>
      <c r="AE30">
        <v>9.5</v>
      </c>
      <c r="AF30">
        <v>6.9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</dc:creator>
  <cp:lastModifiedBy>ferreira</cp:lastModifiedBy>
  <dcterms:created xsi:type="dcterms:W3CDTF">2021-07-23T00:07:58Z</dcterms:created>
  <dcterms:modified xsi:type="dcterms:W3CDTF">2021-07-26T01:43:48Z</dcterms:modified>
</cp:coreProperties>
</file>