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20224695\Desktop\Research\PhD_Simulation\"/>
    </mc:Choice>
  </mc:AlternateContent>
  <xr:revisionPtr revIDLastSave="0" documentId="13_ncr:1_{8BD1DBCD-7C3A-47D7-B5AD-FD1C6D1D1EA4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3" i="1" l="1"/>
  <c r="AO3" i="1" s="1"/>
  <c r="AN4" i="1"/>
  <c r="AO4" i="1" s="1"/>
  <c r="AP4" i="1"/>
  <c r="AN5" i="1"/>
  <c r="AO5" i="1" s="1"/>
  <c r="AN6" i="1"/>
  <c r="AO6" i="1" s="1"/>
  <c r="AN7" i="1"/>
  <c r="AO7" i="1" s="1"/>
  <c r="AN8" i="1"/>
  <c r="AO8" i="1" s="1"/>
  <c r="AN9" i="1"/>
  <c r="AO9" i="1" s="1"/>
  <c r="AN10" i="1"/>
  <c r="AO10" i="1" s="1"/>
  <c r="AN11" i="1"/>
  <c r="AO11" i="1" s="1"/>
  <c r="AN12" i="1"/>
  <c r="AO12" i="1" s="1"/>
  <c r="AN13" i="1"/>
  <c r="AO13" i="1" s="1"/>
  <c r="AN14" i="1"/>
  <c r="AO14" i="1" s="1"/>
  <c r="AN15" i="1"/>
  <c r="AO15" i="1" s="1"/>
  <c r="AN16" i="1"/>
  <c r="AO16" i="1" s="1"/>
  <c r="AN17" i="1"/>
  <c r="AO17" i="1" s="1"/>
  <c r="AN18" i="1"/>
  <c r="AO18" i="1" s="1"/>
  <c r="AN19" i="1"/>
  <c r="AO19" i="1" s="1"/>
  <c r="AN20" i="1"/>
  <c r="AO20" i="1" s="1"/>
  <c r="AN21" i="1"/>
  <c r="AO21" i="1" s="1"/>
  <c r="AN22" i="1"/>
  <c r="AO22" i="1" s="1"/>
  <c r="AN23" i="1"/>
  <c r="AO23" i="1" s="1"/>
  <c r="AN24" i="1"/>
  <c r="AO24" i="1" s="1"/>
  <c r="AN25" i="1"/>
  <c r="AO25" i="1" s="1"/>
  <c r="AN26" i="1"/>
  <c r="AO26" i="1" s="1"/>
  <c r="AN27" i="1"/>
  <c r="AO27" i="1" s="1"/>
  <c r="AP2" i="1"/>
  <c r="AO2" i="1"/>
  <c r="AN2" i="1"/>
  <c r="AP26" i="1" l="1"/>
  <c r="AP22" i="1"/>
  <c r="AP18" i="1"/>
  <c r="AP14" i="1"/>
  <c r="AP10" i="1"/>
  <c r="AP6" i="1"/>
  <c r="AP25" i="1"/>
  <c r="AP21" i="1"/>
  <c r="AP17" i="1"/>
  <c r="AP13" i="1"/>
  <c r="AP9" i="1"/>
  <c r="AP5" i="1"/>
  <c r="AP24" i="1"/>
  <c r="AP20" i="1"/>
  <c r="AP16" i="1"/>
  <c r="AP12" i="1"/>
  <c r="AP8" i="1"/>
  <c r="AP3" i="1"/>
  <c r="AP27" i="1"/>
  <c r="AP23" i="1"/>
  <c r="AP19" i="1"/>
  <c r="AP15" i="1"/>
  <c r="AP11" i="1"/>
  <c r="AP7" i="1"/>
</calcChain>
</file>

<file path=xl/sharedStrings.xml><?xml version="1.0" encoding="utf-8"?>
<sst xmlns="http://schemas.openxmlformats.org/spreadsheetml/2006/main" count="42" uniqueCount="42">
  <si>
    <t>K</t>
  </si>
  <si>
    <t>I</t>
  </si>
  <si>
    <t>L</t>
  </si>
  <si>
    <t>p</t>
  </si>
  <si>
    <t>s</t>
  </si>
  <si>
    <t>lambda_c</t>
  </si>
  <si>
    <t>P_b</t>
  </si>
  <si>
    <t>opt_average</t>
  </si>
  <si>
    <t>average_0</t>
  </si>
  <si>
    <t>average_1</t>
  </si>
  <si>
    <t>average_2</t>
  </si>
  <si>
    <t>average_3</t>
  </si>
  <si>
    <t>average_4</t>
  </si>
  <si>
    <t>average_5</t>
  </si>
  <si>
    <t>average_6</t>
  </si>
  <si>
    <t>average_7</t>
  </si>
  <si>
    <t>average_8</t>
  </si>
  <si>
    <t>average_9</t>
  </si>
  <si>
    <t>average_10</t>
  </si>
  <si>
    <t>average_11</t>
  </si>
  <si>
    <t>average_12</t>
  </si>
  <si>
    <t>average_13</t>
  </si>
  <si>
    <t>average_14</t>
  </si>
  <si>
    <t>average_15</t>
  </si>
  <si>
    <t>average_16</t>
  </si>
  <si>
    <t>average_17</t>
  </si>
  <si>
    <t>average_18</t>
  </si>
  <si>
    <t>average_19</t>
  </si>
  <si>
    <t>average_20</t>
  </si>
  <si>
    <t>average_21</t>
  </si>
  <si>
    <t>average_22</t>
  </si>
  <si>
    <t>average_23</t>
  </si>
  <si>
    <t>average_24</t>
  </si>
  <si>
    <t>average_25</t>
  </si>
  <si>
    <t>average_26</t>
  </si>
  <si>
    <t>average_27</t>
  </si>
  <si>
    <t>average_28</t>
  </si>
  <si>
    <t>average_29</t>
  </si>
  <si>
    <t>average_30</t>
  </si>
  <si>
    <t>max_threshold_perf</t>
  </si>
  <si>
    <t>max_threshold</t>
  </si>
  <si>
    <t>percent_decrease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</si>
</sst>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Sheet1!$AP$2:$AP$27</c:f>
              <c:numCache>
                <c:formatCode>General</c:formatCode>
                <c:ptCount val="26"/>
                <c:pt idx="0">
                  <c:v>1.9460738207970772E-3</c:v>
                </c:pt>
                <c:pt idx="1">
                  <c:v>4.4698346766021083E-3</c:v>
                </c:pt>
                <c:pt idx="2">
                  <c:v>1.427159072526192E-3</c:v>
                </c:pt>
                <c:pt idx="3">
                  <c:v>3.5593190632211705E-3</c:v>
                </c:pt>
                <c:pt idx="4">
                  <c:v>6.4878694712319806E-4</c:v>
                </c:pt>
                <c:pt idx="5">
                  <c:v>2.1731609611911353E-3</c:v>
                </c:pt>
                <c:pt idx="6">
                  <c:v>1.1178036924229753</c:v>
                </c:pt>
                <c:pt idx="7">
                  <c:v>4.5397677287083349</c:v>
                </c:pt>
                <c:pt idx="8">
                  <c:v>0.73649139376862738</c:v>
                </c:pt>
                <c:pt idx="9">
                  <c:v>5.9518380922874838</c:v>
                </c:pt>
                <c:pt idx="10">
                  <c:v>0.96766296215411718</c:v>
                </c:pt>
                <c:pt idx="11">
                  <c:v>8.097070587972965</c:v>
                </c:pt>
                <c:pt idx="12">
                  <c:v>0.78252834919140191</c:v>
                </c:pt>
                <c:pt idx="13">
                  <c:v>10.958247002706853</c:v>
                </c:pt>
                <c:pt idx="14">
                  <c:v>0.6340007278171389</c:v>
                </c:pt>
                <c:pt idx="15">
                  <c:v>12.18196401329056</c:v>
                </c:pt>
                <c:pt idx="16">
                  <c:v>0.53127959251424772</c:v>
                </c:pt>
                <c:pt idx="17">
                  <c:v>12.901876751588274</c:v>
                </c:pt>
                <c:pt idx="18">
                  <c:v>0.418718092081799</c:v>
                </c:pt>
                <c:pt idx="19">
                  <c:v>12.07506301916653</c:v>
                </c:pt>
                <c:pt idx="20">
                  <c:v>0.35106229842394227</c:v>
                </c:pt>
                <c:pt idx="21">
                  <c:v>11.829725449074187</c:v>
                </c:pt>
                <c:pt idx="22">
                  <c:v>0.26437086697201662</c:v>
                </c:pt>
                <c:pt idx="23">
                  <c:v>14.264562687819659</c:v>
                </c:pt>
                <c:pt idx="24">
                  <c:v>-2.2666642292700856E-12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08-4349-87CE-B5FC0F035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205984"/>
        <c:axId val="927206944"/>
      </c:lineChart>
      <c:catAx>
        <c:axId val="927205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7206944"/>
        <c:crosses val="autoZero"/>
        <c:auto val="1"/>
        <c:lblAlgn val="ctr"/>
        <c:lblOffset val="100"/>
        <c:noMultiLvlLbl val="0"/>
      </c:catAx>
      <c:valAx>
        <c:axId val="92720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720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457199</xdr:colOff>
      <xdr:row>2</xdr:row>
      <xdr:rowOff>133349</xdr:rowOff>
    </xdr:from>
    <xdr:to>
      <xdr:col>36</xdr:col>
      <xdr:colOff>123824</xdr:colOff>
      <xdr:row>26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9575BF-D8B3-54C0-662F-2F036B5CD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7"/>
  <sheetViews>
    <sheetView tabSelected="1" topLeftCell="O4" workbookViewId="0">
      <selection activeCell="AP2" sqref="AP2:AP27"/>
    </sheetView>
  </sheetViews>
  <sheetFormatPr defaultRowHeight="15" x14ac:dyDescent="0.25"/>
  <sheetData>
    <row r="1" spans="1:4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2" t="s">
        <v>39</v>
      </c>
      <c r="AO1" s="2" t="s">
        <v>40</v>
      </c>
      <c r="AP1" s="2" t="s">
        <v>41</v>
      </c>
    </row>
    <row r="2" spans="1:42" x14ac:dyDescent="0.25">
      <c r="A2">
        <v>10</v>
      </c>
      <c r="B2">
        <v>30</v>
      </c>
      <c r="C2">
        <v>7</v>
      </c>
      <c r="D2">
        <v>5</v>
      </c>
      <c r="E2">
        <v>1</v>
      </c>
      <c r="F2">
        <v>10</v>
      </c>
      <c r="G2">
        <v>0</v>
      </c>
      <c r="H2">
        <v>59.999999540748888</v>
      </c>
      <c r="I2">
        <v>19.930470110111621</v>
      </c>
      <c r="J2">
        <v>32.005750556245573</v>
      </c>
      <c r="K2">
        <v>33.299044567065671</v>
      </c>
      <c r="L2">
        <v>34.503706313155568</v>
      </c>
      <c r="M2">
        <v>35.622672215758662</v>
      </c>
      <c r="N2">
        <v>36.662672444824658</v>
      </c>
      <c r="O2">
        <v>37.633829075181943</v>
      </c>
      <c r="P2">
        <v>38.548591876752937</v>
      </c>
      <c r="Q2">
        <v>39.420447629574227</v>
      </c>
      <c r="R2">
        <v>40.262848707155307</v>
      </c>
      <c r="S2">
        <v>41.088226520016022</v>
      </c>
      <c r="T2">
        <v>41.906692006962679</v>
      </c>
      <c r="U2">
        <v>42.724531779648871</v>
      </c>
      <c r="V2">
        <v>43.543506818865183</v>
      </c>
      <c r="W2">
        <v>44.362437677132213</v>
      </c>
      <c r="X2">
        <v>45.182005275422739</v>
      </c>
      <c r="Y2">
        <v>46.012052670899237</v>
      </c>
      <c r="Z2">
        <v>46.878655787991967</v>
      </c>
      <c r="AA2">
        <v>47.827124245384717</v>
      </c>
      <c r="AB2">
        <v>48.917556520696962</v>
      </c>
      <c r="AC2">
        <v>50.210606550614727</v>
      </c>
      <c r="AD2">
        <v>51.741611840789119</v>
      </c>
      <c r="AE2">
        <v>53.483925602930938</v>
      </c>
      <c r="AF2">
        <v>55.314933789294408</v>
      </c>
      <c r="AG2">
        <v>57.021093473364438</v>
      </c>
      <c r="AH2">
        <v>58.377441606417882</v>
      </c>
      <c r="AI2">
        <v>59.267566745366388</v>
      </c>
      <c r="AJ2">
        <v>59.736599476865678</v>
      </c>
      <c r="AK2">
        <v>59.928931447079393</v>
      </c>
      <c r="AL2">
        <v>59.987158964220548</v>
      </c>
      <c r="AM2">
        <v>59.998831896465347</v>
      </c>
      <c r="AN2">
        <f>MAX(I2:AM2)</f>
        <v>59.998831896465347</v>
      </c>
      <c r="AO2">
        <f>MATCH(AN2, I2:AM2,0) - 1</f>
        <v>30</v>
      </c>
      <c r="AP2">
        <f>100*((H2 - AN2)/H2)</f>
        <v>1.9460738207970772E-3</v>
      </c>
    </row>
    <row r="3" spans="1:42" x14ac:dyDescent="0.25">
      <c r="A3">
        <v>10</v>
      </c>
      <c r="B3">
        <v>30</v>
      </c>
      <c r="C3">
        <v>7</v>
      </c>
      <c r="D3">
        <v>5</v>
      </c>
      <c r="E3">
        <v>1</v>
      </c>
      <c r="F3">
        <v>10</v>
      </c>
      <c r="G3">
        <v>0.3</v>
      </c>
      <c r="H3">
        <v>58.285713959951551</v>
      </c>
      <c r="I3">
        <v>20.857671514144808</v>
      </c>
      <c r="J3">
        <v>24.259291993422309</v>
      </c>
      <c r="K3">
        <v>24.792946582016381</v>
      </c>
      <c r="L3">
        <v>25.348053283020711</v>
      </c>
      <c r="M3">
        <v>25.93743816174397</v>
      </c>
      <c r="N3">
        <v>26.574721955052041</v>
      </c>
      <c r="O3">
        <v>27.273470923932379</v>
      </c>
      <c r="P3">
        <v>28.04670017607797</v>
      </c>
      <c r="Q3">
        <v>28.906235846910992</v>
      </c>
      <c r="R3">
        <v>29.86193041334408</v>
      </c>
      <c r="S3">
        <v>30.920679405275799</v>
      </c>
      <c r="T3">
        <v>32.085082115199206</v>
      </c>
      <c r="U3">
        <v>33.351715139221241</v>
      </c>
      <c r="V3">
        <v>34.709436386035478</v>
      </c>
      <c r="W3">
        <v>36.138818092381712</v>
      </c>
      <c r="X3">
        <v>37.614404480593777</v>
      </c>
      <c r="Y3">
        <v>39.111352874524933</v>
      </c>
      <c r="Z3">
        <v>40.616409836260168</v>
      </c>
      <c r="AA3">
        <v>42.140156633844562</v>
      </c>
      <c r="AB3">
        <v>43.724441531382361</v>
      </c>
      <c r="AC3">
        <v>45.437482252517597</v>
      </c>
      <c r="AD3">
        <v>47.349500848749877</v>
      </c>
      <c r="AE3">
        <v>49.485153961128319</v>
      </c>
      <c r="AF3">
        <v>51.763333391545594</v>
      </c>
      <c r="AG3">
        <v>53.968021029464552</v>
      </c>
      <c r="AH3">
        <v>55.814230789857383</v>
      </c>
      <c r="AI3">
        <v>57.102547071651202</v>
      </c>
      <c r="AJ3">
        <v>57.830290868623628</v>
      </c>
      <c r="AK3">
        <v>58.152994719285573</v>
      </c>
      <c r="AL3">
        <v>58.259597124515928</v>
      </c>
      <c r="AM3">
        <v>58.283108684897464</v>
      </c>
      <c r="AN3">
        <f t="shared" ref="AN3:AN27" si="0">MAX(I3:AM3)</f>
        <v>58.283108684897464</v>
      </c>
      <c r="AO3">
        <f t="shared" ref="AO3:AO27" si="1">MATCH(AN3, I3:AM3,0) - 1</f>
        <v>30</v>
      </c>
      <c r="AP3">
        <f t="shared" ref="AP3:AP27" si="2">100*((H3 - AN3)/H3)</f>
        <v>4.4698346766021083E-3</v>
      </c>
    </row>
    <row r="4" spans="1:42" x14ac:dyDescent="0.25">
      <c r="A4">
        <v>20</v>
      </c>
      <c r="B4">
        <v>30</v>
      </c>
      <c r="C4">
        <v>7</v>
      </c>
      <c r="D4">
        <v>5</v>
      </c>
      <c r="E4">
        <v>1</v>
      </c>
      <c r="F4">
        <v>10</v>
      </c>
      <c r="G4">
        <v>0</v>
      </c>
      <c r="H4">
        <v>49.999999540748888</v>
      </c>
      <c r="I4">
        <v>18.501898681540201</v>
      </c>
      <c r="J4">
        <v>29.711650088869259</v>
      </c>
      <c r="K4">
        <v>30.899641201548889</v>
      </c>
      <c r="L4">
        <v>31.992728722189941</v>
      </c>
      <c r="M4">
        <v>32.993817065776682</v>
      </c>
      <c r="N4">
        <v>33.909406961996687</v>
      </c>
      <c r="O4">
        <v>34.749124094484714</v>
      </c>
      <c r="P4">
        <v>35.52461681183302</v>
      </c>
      <c r="Q4">
        <v>36.248298139780729</v>
      </c>
      <c r="R4">
        <v>36.932415997865803</v>
      </c>
      <c r="S4">
        <v>37.588327573074118</v>
      </c>
      <c r="T4">
        <v>38.225524935537138</v>
      </c>
      <c r="U4">
        <v>38.85036287153256</v>
      </c>
      <c r="V4">
        <v>39.465228425711793</v>
      </c>
      <c r="W4">
        <v>40.069332484008967</v>
      </c>
      <c r="X4">
        <v>40.661907670159877</v>
      </c>
      <c r="Y4">
        <v>41.247369542934138</v>
      </c>
      <c r="Z4">
        <v>41.840506548284758</v>
      </c>
      <c r="AA4">
        <v>42.4689626464599</v>
      </c>
      <c r="AB4">
        <v>43.170679384042693</v>
      </c>
      <c r="AC4">
        <v>43.984883419515882</v>
      </c>
      <c r="AD4">
        <v>44.93573837376514</v>
      </c>
      <c r="AE4">
        <v>46.009450889224127</v>
      </c>
      <c r="AF4">
        <v>47.133210968521141</v>
      </c>
      <c r="AG4">
        <v>48.178163074500553</v>
      </c>
      <c r="AH4">
        <v>49.007991969959903</v>
      </c>
      <c r="AI4">
        <v>49.552285652067511</v>
      </c>
      <c r="AJ4">
        <v>49.839008911578212</v>
      </c>
      <c r="AK4">
        <v>49.956565368674127</v>
      </c>
      <c r="AL4">
        <v>49.992152147154151</v>
      </c>
      <c r="AM4">
        <v>49.999285961219179</v>
      </c>
      <c r="AN4">
        <f t="shared" si="0"/>
        <v>49.999285961219179</v>
      </c>
      <c r="AO4">
        <f t="shared" si="1"/>
        <v>30</v>
      </c>
      <c r="AP4">
        <f t="shared" si="2"/>
        <v>1.427159072526192E-3</v>
      </c>
    </row>
    <row r="5" spans="1:42" x14ac:dyDescent="0.25">
      <c r="A5">
        <v>20</v>
      </c>
      <c r="B5">
        <v>30</v>
      </c>
      <c r="C5">
        <v>7</v>
      </c>
      <c r="D5">
        <v>5</v>
      </c>
      <c r="E5">
        <v>1</v>
      </c>
      <c r="F5">
        <v>10</v>
      </c>
      <c r="G5">
        <v>0.3</v>
      </c>
      <c r="H5">
        <v>48.285713959951551</v>
      </c>
      <c r="I5">
        <v>19.000528657001929</v>
      </c>
      <c r="J5">
        <v>22.173706218719889</v>
      </c>
      <c r="K5">
        <v>22.666082305307459</v>
      </c>
      <c r="L5">
        <v>23.172821925791592</v>
      </c>
      <c r="M5">
        <v>23.705542579025689</v>
      </c>
      <c r="N5">
        <v>24.276453879088191</v>
      </c>
      <c r="O5">
        <v>24.897479070315178</v>
      </c>
      <c r="P5">
        <v>25.579739449429962</v>
      </c>
      <c r="Q5">
        <v>26.332924579578808</v>
      </c>
      <c r="R5">
        <v>27.164567240324232</v>
      </c>
      <c r="S5">
        <v>28.07920235585604</v>
      </c>
      <c r="T5">
        <v>29.07727870437218</v>
      </c>
      <c r="U5">
        <v>30.153784086738899</v>
      </c>
      <c r="V5">
        <v>31.29690557423239</v>
      </c>
      <c r="W5">
        <v>32.487580753920689</v>
      </c>
      <c r="X5">
        <v>33.701249980314522</v>
      </c>
      <c r="Y5">
        <v>34.913005425770429</v>
      </c>
      <c r="Z5">
        <v>36.106094230807557</v>
      </c>
      <c r="AA5">
        <v>37.281420470599492</v>
      </c>
      <c r="AB5">
        <v>38.463433848744167</v>
      </c>
      <c r="AC5">
        <v>39.696938686221877</v>
      </c>
      <c r="AD5">
        <v>41.030169598217022</v>
      </c>
      <c r="AE5">
        <v>42.482472905217271</v>
      </c>
      <c r="AF5">
        <v>44.004630539245753</v>
      </c>
      <c r="AG5">
        <v>45.46064345546732</v>
      </c>
      <c r="AH5">
        <v>46.671209391530958</v>
      </c>
      <c r="AI5">
        <v>47.51283956507497</v>
      </c>
      <c r="AJ5">
        <v>47.987819462952942</v>
      </c>
      <c r="AK5">
        <v>48.198695405300732</v>
      </c>
      <c r="AL5">
        <v>48.268539554935892</v>
      </c>
      <c r="AM5">
        <v>48.283995317329762</v>
      </c>
      <c r="AN5">
        <f t="shared" si="0"/>
        <v>48.283995317329762</v>
      </c>
      <c r="AO5">
        <f t="shared" si="1"/>
        <v>30</v>
      </c>
      <c r="AP5">
        <f t="shared" si="2"/>
        <v>3.5593190632211705E-3</v>
      </c>
    </row>
    <row r="6" spans="1:42" x14ac:dyDescent="0.25">
      <c r="A6">
        <v>30</v>
      </c>
      <c r="B6">
        <v>30</v>
      </c>
      <c r="C6">
        <v>7</v>
      </c>
      <c r="D6">
        <v>5</v>
      </c>
      <c r="E6">
        <v>1</v>
      </c>
      <c r="F6">
        <v>10</v>
      </c>
      <c r="G6">
        <v>0</v>
      </c>
      <c r="H6">
        <v>39.999999540748902</v>
      </c>
      <c r="I6">
        <v>17.07332725296877</v>
      </c>
      <c r="J6">
        <v>27.417549621492949</v>
      </c>
      <c r="K6">
        <v>28.500237836032071</v>
      </c>
      <c r="L6">
        <v>29.48175113122425</v>
      </c>
      <c r="M6">
        <v>30.364961915794719</v>
      </c>
      <c r="N6">
        <v>31.156141479168699</v>
      </c>
      <c r="O6">
        <v>31.86441911378753</v>
      </c>
      <c r="P6">
        <v>32.500641746913097</v>
      </c>
      <c r="Q6">
        <v>33.076148649987267</v>
      </c>
      <c r="R6">
        <v>33.601983288576292</v>
      </c>
      <c r="S6">
        <v>34.088428626132213</v>
      </c>
      <c r="T6">
        <v>34.544357864111568</v>
      </c>
      <c r="U6">
        <v>34.976193963416229</v>
      </c>
      <c r="V6">
        <v>35.386950032558353</v>
      </c>
      <c r="W6">
        <v>35.776227290885707</v>
      </c>
      <c r="X6">
        <v>36.141810064897008</v>
      </c>
      <c r="Y6">
        <v>36.482686414969052</v>
      </c>
      <c r="Z6">
        <v>36.802357308577513</v>
      </c>
      <c r="AA6">
        <v>37.110801047535112</v>
      </c>
      <c r="AB6">
        <v>37.423802247388423</v>
      </c>
      <c r="AC6">
        <v>37.759160288417057</v>
      </c>
      <c r="AD6">
        <v>38.129864906741183</v>
      </c>
      <c r="AE6">
        <v>38.534976175517308</v>
      </c>
      <c r="AF6">
        <v>38.951488147747902</v>
      </c>
      <c r="AG6">
        <v>39.335232675636661</v>
      </c>
      <c r="AH6">
        <v>39.638542333501981</v>
      </c>
      <c r="AI6">
        <v>39.837004558768612</v>
      </c>
      <c r="AJ6">
        <v>39.941418346290718</v>
      </c>
      <c r="AK6">
        <v>39.984199290268897</v>
      </c>
      <c r="AL6">
        <v>39.997145330087733</v>
      </c>
      <c r="AM6">
        <v>39.999740025973033</v>
      </c>
      <c r="AN6">
        <f t="shared" si="0"/>
        <v>39.999740025973033</v>
      </c>
      <c r="AO6">
        <f t="shared" si="1"/>
        <v>30</v>
      </c>
      <c r="AP6">
        <f t="shared" si="2"/>
        <v>6.4878694712319806E-4</v>
      </c>
    </row>
    <row r="7" spans="1:42" x14ac:dyDescent="0.25">
      <c r="A7">
        <v>30</v>
      </c>
      <c r="B7">
        <v>30</v>
      </c>
      <c r="C7">
        <v>7</v>
      </c>
      <c r="D7">
        <v>5</v>
      </c>
      <c r="E7">
        <v>1</v>
      </c>
      <c r="F7">
        <v>10</v>
      </c>
      <c r="G7">
        <v>0.3</v>
      </c>
      <c r="H7">
        <v>38.285713959951593</v>
      </c>
      <c r="I7">
        <v>17.143385799859079</v>
      </c>
      <c r="J7">
        <v>20.088120444017431</v>
      </c>
      <c r="K7">
        <v>20.539218028598519</v>
      </c>
      <c r="L7">
        <v>20.99759056856244</v>
      </c>
      <c r="M7">
        <v>21.473646996307352</v>
      </c>
      <c r="N7">
        <v>21.978185803124308</v>
      </c>
      <c r="O7">
        <v>22.52148721669796</v>
      </c>
      <c r="P7">
        <v>23.112778722781961</v>
      </c>
      <c r="Q7">
        <v>23.759613312246621</v>
      </c>
      <c r="R7">
        <v>24.46720406730438</v>
      </c>
      <c r="S7">
        <v>25.237725306436332</v>
      </c>
      <c r="T7">
        <v>26.0694752935451</v>
      </c>
      <c r="U7">
        <v>26.955853034256481</v>
      </c>
      <c r="V7">
        <v>27.884374762429289</v>
      </c>
      <c r="W7">
        <v>28.83634341545962</v>
      </c>
      <c r="X7">
        <v>29.78809548003521</v>
      </c>
      <c r="Y7">
        <v>30.714657977015939</v>
      </c>
      <c r="Z7">
        <v>31.59577862535501</v>
      </c>
      <c r="AA7">
        <v>32.422684307354388</v>
      </c>
      <c r="AB7">
        <v>33.202426166105987</v>
      </c>
      <c r="AC7">
        <v>33.956395119926171</v>
      </c>
      <c r="AD7">
        <v>34.71083834768416</v>
      </c>
      <c r="AE7">
        <v>35.479791849306288</v>
      </c>
      <c r="AF7">
        <v>36.245927686945883</v>
      </c>
      <c r="AG7">
        <v>36.953265881470138</v>
      </c>
      <c r="AH7">
        <v>37.528187993204561</v>
      </c>
      <c r="AI7">
        <v>37.923132058498659</v>
      </c>
      <c r="AJ7">
        <v>38.145348057282327</v>
      </c>
      <c r="AK7">
        <v>38.24439609131597</v>
      </c>
      <c r="AL7">
        <v>38.277481985355827</v>
      </c>
      <c r="AM7">
        <v>38.284881949762102</v>
      </c>
      <c r="AN7">
        <f t="shared" si="0"/>
        <v>38.284881949762102</v>
      </c>
      <c r="AO7">
        <f t="shared" si="1"/>
        <v>30</v>
      </c>
      <c r="AP7">
        <f t="shared" si="2"/>
        <v>2.1731609611911353E-3</v>
      </c>
    </row>
    <row r="8" spans="1:42" x14ac:dyDescent="0.25">
      <c r="A8">
        <v>40</v>
      </c>
      <c r="B8">
        <v>30</v>
      </c>
      <c r="C8">
        <v>7</v>
      </c>
      <c r="D8">
        <v>5</v>
      </c>
      <c r="E8">
        <v>1</v>
      </c>
      <c r="F8">
        <v>10</v>
      </c>
      <c r="G8">
        <v>0</v>
      </c>
      <c r="H8">
        <v>32.123283315902917</v>
      </c>
      <c r="I8">
        <v>15.64475582439735</v>
      </c>
      <c r="J8">
        <v>25.123449154116638</v>
      </c>
      <c r="K8">
        <v>26.10083447051526</v>
      </c>
      <c r="L8">
        <v>26.97077354025858</v>
      </c>
      <c r="M8">
        <v>27.73610676581275</v>
      </c>
      <c r="N8">
        <v>28.402875996340761</v>
      </c>
      <c r="O8">
        <v>28.979714133090312</v>
      </c>
      <c r="P8">
        <v>29.476666681993169</v>
      </c>
      <c r="Q8">
        <v>29.903999160193798</v>
      </c>
      <c r="R8">
        <v>30.271550579286831</v>
      </c>
      <c r="S8">
        <v>30.588529679190291</v>
      </c>
      <c r="T8">
        <v>30.863190792686009</v>
      </c>
      <c r="U8">
        <v>31.102025055299961</v>
      </c>
      <c r="V8">
        <v>31.30867163940496</v>
      </c>
      <c r="W8">
        <v>31.483122097762489</v>
      </c>
      <c r="X8">
        <v>31.621712459634178</v>
      </c>
      <c r="Y8">
        <v>31.71800328700397</v>
      </c>
      <c r="Z8">
        <v>31.764208068870261</v>
      </c>
      <c r="AA8">
        <v>31.752639448610289</v>
      </c>
      <c r="AB8">
        <v>31.676925110734139</v>
      </c>
      <c r="AC8">
        <v>31.533437157318261</v>
      </c>
      <c r="AD8">
        <v>31.323991439717201</v>
      </c>
      <c r="AE8">
        <v>31.06050146181051</v>
      </c>
      <c r="AF8">
        <v>30.769765326974611</v>
      </c>
      <c r="AG8">
        <v>30.49230227677274</v>
      </c>
      <c r="AH8">
        <v>30.269092697043991</v>
      </c>
      <c r="AI8">
        <v>30.121723465469699</v>
      </c>
      <c r="AJ8">
        <v>30.04382778100323</v>
      </c>
      <c r="AK8">
        <v>30.011833211863649</v>
      </c>
      <c r="AL8">
        <v>30.002138513021279</v>
      </c>
      <c r="AM8">
        <v>30.00019409072689</v>
      </c>
      <c r="AN8">
        <f t="shared" si="0"/>
        <v>31.764208068870261</v>
      </c>
      <c r="AO8">
        <f t="shared" si="1"/>
        <v>17</v>
      </c>
      <c r="AP8">
        <f t="shared" si="2"/>
        <v>1.1178036924229753</v>
      </c>
    </row>
    <row r="9" spans="1:42" x14ac:dyDescent="0.25">
      <c r="A9">
        <v>40</v>
      </c>
      <c r="B9">
        <v>30</v>
      </c>
      <c r="C9">
        <v>7</v>
      </c>
      <c r="D9">
        <v>5</v>
      </c>
      <c r="E9">
        <v>1</v>
      </c>
      <c r="F9">
        <v>10</v>
      </c>
      <c r="G9">
        <v>0.3</v>
      </c>
      <c r="H9">
        <v>29.84198147945752</v>
      </c>
      <c r="I9">
        <v>15.286242942716241</v>
      </c>
      <c r="J9">
        <v>18.002534669314961</v>
      </c>
      <c r="K9">
        <v>18.41235375188964</v>
      </c>
      <c r="L9">
        <v>18.822359211333321</v>
      </c>
      <c r="M9">
        <v>19.241751413589039</v>
      </c>
      <c r="N9">
        <v>19.679917727160401</v>
      </c>
      <c r="O9">
        <v>20.14549536308073</v>
      </c>
      <c r="P9">
        <v>20.645817996133921</v>
      </c>
      <c r="Q9">
        <v>21.186302044914449</v>
      </c>
      <c r="R9">
        <v>21.769840894284499</v>
      </c>
      <c r="S9">
        <v>22.39624825701658</v>
      </c>
      <c r="T9">
        <v>23.06167188271802</v>
      </c>
      <c r="U9">
        <v>23.757921981774139</v>
      </c>
      <c r="V9">
        <v>24.471843950626202</v>
      </c>
      <c r="W9">
        <v>25.185106076998601</v>
      </c>
      <c r="X9">
        <v>25.874940979755898</v>
      </c>
      <c r="Y9">
        <v>26.516310528261439</v>
      </c>
      <c r="Z9">
        <v>27.085463019902399</v>
      </c>
      <c r="AA9">
        <v>27.5639481441093</v>
      </c>
      <c r="AB9">
        <v>27.941418483467839</v>
      </c>
      <c r="AC9">
        <v>28.21585155363044</v>
      </c>
      <c r="AD9">
        <v>28.391507097151301</v>
      </c>
      <c r="AE9">
        <v>28.477110793395308</v>
      </c>
      <c r="AF9">
        <v>28.487224834645989</v>
      </c>
      <c r="AG9">
        <v>28.445888307472941</v>
      </c>
      <c r="AH9">
        <v>28.385166594878189</v>
      </c>
      <c r="AI9">
        <v>28.333424551922441</v>
      </c>
      <c r="AJ9">
        <v>28.302876651611601</v>
      </c>
      <c r="AK9">
        <v>28.290096777331101</v>
      </c>
      <c r="AL9">
        <v>28.286424415775709</v>
      </c>
      <c r="AM9">
        <v>28.285768582194429</v>
      </c>
      <c r="AN9">
        <f t="shared" si="0"/>
        <v>28.487224834645989</v>
      </c>
      <c r="AO9">
        <f t="shared" si="1"/>
        <v>23</v>
      </c>
      <c r="AP9">
        <f t="shared" si="2"/>
        <v>4.5397677287083349</v>
      </c>
    </row>
    <row r="10" spans="1:42" x14ac:dyDescent="0.25">
      <c r="A10">
        <v>50</v>
      </c>
      <c r="B10">
        <v>30</v>
      </c>
      <c r="C10">
        <v>7</v>
      </c>
      <c r="D10">
        <v>5</v>
      </c>
      <c r="E10">
        <v>1</v>
      </c>
      <c r="F10">
        <v>10</v>
      </c>
      <c r="G10">
        <v>0</v>
      </c>
      <c r="H10">
        <v>27.43243073773651</v>
      </c>
      <c r="I10">
        <v>14.21618439582592</v>
      </c>
      <c r="J10">
        <v>22.829348686740339</v>
      </c>
      <c r="K10">
        <v>23.701431104998441</v>
      </c>
      <c r="L10">
        <v>24.4597959492929</v>
      </c>
      <c r="M10">
        <v>25.107251615830791</v>
      </c>
      <c r="N10">
        <v>25.649610513512791</v>
      </c>
      <c r="O10">
        <v>26.095009152393072</v>
      </c>
      <c r="P10">
        <v>26.452691617073231</v>
      </c>
      <c r="Q10">
        <v>26.731849670400312</v>
      </c>
      <c r="R10">
        <v>26.941117869997338</v>
      </c>
      <c r="S10">
        <v>27.088630732248369</v>
      </c>
      <c r="T10">
        <v>27.18202372126046</v>
      </c>
      <c r="U10">
        <v>27.22785614718363</v>
      </c>
      <c r="V10">
        <v>27.230393246251541</v>
      </c>
      <c r="W10">
        <v>27.190016904639212</v>
      </c>
      <c r="X10">
        <v>27.101614854371331</v>
      </c>
      <c r="Y10">
        <v>26.953320159038881</v>
      </c>
      <c r="Z10">
        <v>26.72605882916303</v>
      </c>
      <c r="AA10">
        <v>26.39447784968549</v>
      </c>
      <c r="AB10">
        <v>25.930047974079859</v>
      </c>
      <c r="AC10">
        <v>25.307714026219429</v>
      </c>
      <c r="AD10">
        <v>24.51811797269324</v>
      </c>
      <c r="AE10">
        <v>23.586026748103709</v>
      </c>
      <c r="AF10">
        <v>22.588042506201351</v>
      </c>
      <c r="AG10">
        <v>21.649371877908852</v>
      </c>
      <c r="AH10">
        <v>20.899643060586051</v>
      </c>
      <c r="AI10">
        <v>20.406442372170812</v>
      </c>
      <c r="AJ10">
        <v>20.14623721571575</v>
      </c>
      <c r="AK10">
        <v>20.03946713345842</v>
      </c>
      <c r="AL10">
        <v>20.007131695954861</v>
      </c>
      <c r="AM10">
        <v>20.000648155480761</v>
      </c>
      <c r="AN10">
        <f t="shared" si="0"/>
        <v>27.230393246251541</v>
      </c>
      <c r="AO10">
        <f t="shared" si="1"/>
        <v>13</v>
      </c>
      <c r="AP10">
        <f t="shared" si="2"/>
        <v>0.73649139376862738</v>
      </c>
    </row>
    <row r="11" spans="1:42" x14ac:dyDescent="0.25">
      <c r="A11">
        <v>50</v>
      </c>
      <c r="B11">
        <v>30</v>
      </c>
      <c r="C11">
        <v>7</v>
      </c>
      <c r="D11">
        <v>5</v>
      </c>
      <c r="E11">
        <v>1</v>
      </c>
      <c r="F11">
        <v>10</v>
      </c>
      <c r="G11">
        <v>0.3</v>
      </c>
      <c r="H11">
        <v>24.14211136113893</v>
      </c>
      <c r="I11">
        <v>13.429100085573371</v>
      </c>
      <c r="J11">
        <v>15.916948894612529</v>
      </c>
      <c r="K11">
        <v>16.285489475180761</v>
      </c>
      <c r="L11">
        <v>16.647127854104209</v>
      </c>
      <c r="M11">
        <v>17.00985583087073</v>
      </c>
      <c r="N11">
        <v>17.38164965119655</v>
      </c>
      <c r="O11">
        <v>17.769503509463519</v>
      </c>
      <c r="P11">
        <v>18.178857269485921</v>
      </c>
      <c r="Q11">
        <v>18.61299077758224</v>
      </c>
      <c r="R11">
        <v>19.072477721264661</v>
      </c>
      <c r="S11">
        <v>19.55477120759684</v>
      </c>
      <c r="T11">
        <v>20.053868471890951</v>
      </c>
      <c r="U11">
        <v>20.55999092929174</v>
      </c>
      <c r="V11">
        <v>21.0593131388231</v>
      </c>
      <c r="W11">
        <v>21.533868738537549</v>
      </c>
      <c r="X11">
        <v>21.961786479476611</v>
      </c>
      <c r="Y11">
        <v>22.317963079506949</v>
      </c>
      <c r="Z11">
        <v>22.575147414449809</v>
      </c>
      <c r="AA11">
        <v>22.705211980864199</v>
      </c>
      <c r="AB11">
        <v>22.680410800829652</v>
      </c>
      <c r="AC11">
        <v>22.475307987334649</v>
      </c>
      <c r="AD11">
        <v>22.072175846618421</v>
      </c>
      <c r="AE11">
        <v>21.474429737484311</v>
      </c>
      <c r="AF11">
        <v>20.728521982346152</v>
      </c>
      <c r="AG11">
        <v>19.93851073347572</v>
      </c>
      <c r="AH11">
        <v>19.2421451965518</v>
      </c>
      <c r="AI11">
        <v>18.74371704534617</v>
      </c>
      <c r="AJ11">
        <v>18.46040524594094</v>
      </c>
      <c r="AK11">
        <v>18.335797463346321</v>
      </c>
      <c r="AL11">
        <v>18.29536684619562</v>
      </c>
      <c r="AM11">
        <v>18.28665521462678</v>
      </c>
      <c r="AN11">
        <f t="shared" si="0"/>
        <v>22.705211980864199</v>
      </c>
      <c r="AO11">
        <f t="shared" si="1"/>
        <v>18</v>
      </c>
      <c r="AP11">
        <f t="shared" si="2"/>
        <v>5.9518380922874838</v>
      </c>
    </row>
    <row r="12" spans="1:42" x14ac:dyDescent="0.25">
      <c r="A12">
        <v>60</v>
      </c>
      <c r="B12">
        <v>30</v>
      </c>
      <c r="C12">
        <v>7</v>
      </c>
      <c r="D12">
        <v>5</v>
      </c>
      <c r="E12">
        <v>1</v>
      </c>
      <c r="F12">
        <v>10</v>
      </c>
      <c r="G12">
        <v>0</v>
      </c>
      <c r="H12">
        <v>23.841389456137811</v>
      </c>
      <c r="I12">
        <v>12.787612967254489</v>
      </c>
      <c r="J12">
        <v>20.53524821936405</v>
      </c>
      <c r="K12">
        <v>21.30202773948163</v>
      </c>
      <c r="L12">
        <v>21.94881835832723</v>
      </c>
      <c r="M12">
        <v>22.478396465848832</v>
      </c>
      <c r="N12">
        <v>22.896345030684842</v>
      </c>
      <c r="O12">
        <v>23.210304171695839</v>
      </c>
      <c r="P12">
        <v>23.428716552153311</v>
      </c>
      <c r="Q12">
        <v>23.559700180606828</v>
      </c>
      <c r="R12">
        <v>23.610685160707849</v>
      </c>
      <c r="S12">
        <v>23.58873178530645</v>
      </c>
      <c r="T12">
        <v>23.500856649834891</v>
      </c>
      <c r="U12">
        <v>23.35368723906733</v>
      </c>
      <c r="V12">
        <v>23.15211485309813</v>
      </c>
      <c r="W12">
        <v>22.896911711515969</v>
      </c>
      <c r="X12">
        <v>22.581517249108469</v>
      </c>
      <c r="Y12">
        <v>22.188637031073799</v>
      </c>
      <c r="Z12">
        <v>21.687909589455799</v>
      </c>
      <c r="AA12">
        <v>21.03631625076067</v>
      </c>
      <c r="AB12">
        <v>20.1831708374256</v>
      </c>
      <c r="AC12">
        <v>19.081990895120612</v>
      </c>
      <c r="AD12">
        <v>17.71224450566929</v>
      </c>
      <c r="AE12">
        <v>16.111552034396901</v>
      </c>
      <c r="AF12">
        <v>14.406319685428089</v>
      </c>
      <c r="AG12">
        <v>12.806441479044951</v>
      </c>
      <c r="AH12">
        <v>11.53019342412809</v>
      </c>
      <c r="AI12">
        <v>10.69116127887194</v>
      </c>
      <c r="AJ12">
        <v>10.24864665042827</v>
      </c>
      <c r="AK12">
        <v>10.06710105505319</v>
      </c>
      <c r="AL12">
        <v>10.012124878888439</v>
      </c>
      <c r="AM12">
        <v>10.00110222023461</v>
      </c>
      <c r="AN12">
        <f t="shared" si="0"/>
        <v>23.610685160707849</v>
      </c>
      <c r="AO12">
        <f t="shared" si="1"/>
        <v>9</v>
      </c>
      <c r="AP12">
        <f t="shared" si="2"/>
        <v>0.96766296215411718</v>
      </c>
    </row>
    <row r="13" spans="1:42" x14ac:dyDescent="0.25">
      <c r="A13">
        <v>60</v>
      </c>
      <c r="B13">
        <v>30</v>
      </c>
      <c r="C13">
        <v>7</v>
      </c>
      <c r="D13">
        <v>5</v>
      </c>
      <c r="E13">
        <v>1</v>
      </c>
      <c r="F13">
        <v>10</v>
      </c>
      <c r="G13">
        <v>0.3</v>
      </c>
      <c r="H13">
        <v>19.716037069413801</v>
      </c>
      <c r="I13">
        <v>11.571957228430509</v>
      </c>
      <c r="J13">
        <v>13.83136311991005</v>
      </c>
      <c r="K13">
        <v>14.158625198471841</v>
      </c>
      <c r="L13">
        <v>14.471896496875081</v>
      </c>
      <c r="M13">
        <v>14.777960248152439</v>
      </c>
      <c r="N13">
        <v>15.083381575232689</v>
      </c>
      <c r="O13">
        <v>15.3935116558463</v>
      </c>
      <c r="P13">
        <v>15.7118965428379</v>
      </c>
      <c r="Q13">
        <v>16.039679510250011</v>
      </c>
      <c r="R13">
        <v>16.375114548244809</v>
      </c>
      <c r="S13">
        <v>16.713294158177099</v>
      </c>
      <c r="T13">
        <v>17.046065061063889</v>
      </c>
      <c r="U13">
        <v>17.362059876809351</v>
      </c>
      <c r="V13">
        <v>17.64678232702002</v>
      </c>
      <c r="W13">
        <v>17.882631400076502</v>
      </c>
      <c r="X13">
        <v>18.0486319791973</v>
      </c>
      <c r="Y13">
        <v>18.119615630752449</v>
      </c>
      <c r="Z13">
        <v>18.064831808997202</v>
      </c>
      <c r="AA13">
        <v>17.846475817619119</v>
      </c>
      <c r="AB13">
        <v>17.419403118191479</v>
      </c>
      <c r="AC13">
        <v>16.734764421038879</v>
      </c>
      <c r="AD13">
        <v>15.752844596085589</v>
      </c>
      <c r="AE13">
        <v>14.47174868157326</v>
      </c>
      <c r="AF13">
        <v>12.969819130046339</v>
      </c>
      <c r="AG13">
        <v>11.431133159478509</v>
      </c>
      <c r="AH13">
        <v>10.09912379822536</v>
      </c>
      <c r="AI13">
        <v>9.154009538769893</v>
      </c>
      <c r="AJ13">
        <v>8.6179338402702665</v>
      </c>
      <c r="AK13">
        <v>8.3814981493615246</v>
      </c>
      <c r="AL13">
        <v>8.3043092766155624</v>
      </c>
      <c r="AM13">
        <v>8.2875418470590834</v>
      </c>
      <c r="AN13">
        <f t="shared" si="0"/>
        <v>18.119615630752449</v>
      </c>
      <c r="AO13">
        <f t="shared" si="1"/>
        <v>16</v>
      </c>
      <c r="AP13">
        <f t="shared" si="2"/>
        <v>8.097070587972965</v>
      </c>
    </row>
    <row r="14" spans="1:42" x14ac:dyDescent="0.25">
      <c r="A14">
        <v>70</v>
      </c>
      <c r="B14">
        <v>30</v>
      </c>
      <c r="C14">
        <v>7</v>
      </c>
      <c r="D14">
        <v>5</v>
      </c>
      <c r="E14">
        <v>1</v>
      </c>
      <c r="F14">
        <v>10</v>
      </c>
      <c r="G14">
        <v>0</v>
      </c>
      <c r="H14">
        <v>20.565673714249598</v>
      </c>
      <c r="I14">
        <v>11.35904153868306</v>
      </c>
      <c r="J14">
        <v>18.241147751987761</v>
      </c>
      <c r="K14">
        <v>18.90262437396483</v>
      </c>
      <c r="L14">
        <v>19.437840767361539</v>
      </c>
      <c r="M14">
        <v>19.849541315866851</v>
      </c>
      <c r="N14">
        <v>20.143079547856878</v>
      </c>
      <c r="O14">
        <v>20.325599190998609</v>
      </c>
      <c r="P14">
        <v>20.404741487233391</v>
      </c>
      <c r="Q14">
        <v>20.387550690813359</v>
      </c>
      <c r="R14">
        <v>20.280252451418349</v>
      </c>
      <c r="S14">
        <v>20.088832838364532</v>
      </c>
      <c r="T14">
        <v>19.819689578409349</v>
      </c>
      <c r="U14">
        <v>19.47951833095102</v>
      </c>
      <c r="V14">
        <v>19.073836459944712</v>
      </c>
      <c r="W14">
        <v>18.603806518392719</v>
      </c>
      <c r="X14">
        <v>18.0614196438456</v>
      </c>
      <c r="Y14">
        <v>17.423953903108711</v>
      </c>
      <c r="Z14">
        <v>16.649760349748568</v>
      </c>
      <c r="AA14">
        <v>15.67815465183587</v>
      </c>
      <c r="AB14">
        <v>14.436293700771341</v>
      </c>
      <c r="AC14">
        <v>12.85626776402176</v>
      </c>
      <c r="AD14">
        <v>10.90637103864532</v>
      </c>
      <c r="AE14">
        <v>8.6370773206900839</v>
      </c>
      <c r="AF14">
        <v>6.2245968646548224</v>
      </c>
      <c r="AG14">
        <v>3.96351108018106</v>
      </c>
      <c r="AH14">
        <v>2.160743787670147</v>
      </c>
      <c r="AI14">
        <v>0.975880185573056</v>
      </c>
      <c r="AJ14">
        <v>0.35105608514079178</v>
      </c>
      <c r="AK14">
        <v>9.4734976647958213E-2</v>
      </c>
      <c r="AL14">
        <v>1.711806182202109E-2</v>
      </c>
      <c r="AM14">
        <v>1.556284988469829E-3</v>
      </c>
      <c r="AN14">
        <f t="shared" si="0"/>
        <v>20.404741487233391</v>
      </c>
      <c r="AO14">
        <f t="shared" si="1"/>
        <v>7</v>
      </c>
      <c r="AP14">
        <f t="shared" si="2"/>
        <v>0.78252834919140191</v>
      </c>
    </row>
    <row r="15" spans="1:42" x14ac:dyDescent="0.25">
      <c r="A15">
        <v>70</v>
      </c>
      <c r="B15">
        <v>30</v>
      </c>
      <c r="C15">
        <v>7</v>
      </c>
      <c r="D15">
        <v>5</v>
      </c>
      <c r="E15">
        <v>1</v>
      </c>
      <c r="F15">
        <v>10</v>
      </c>
      <c r="G15">
        <v>0.3</v>
      </c>
      <c r="H15">
        <v>15.986041419972571</v>
      </c>
      <c r="I15">
        <v>9.7148143712876536</v>
      </c>
      <c r="J15">
        <v>11.7457773452076</v>
      </c>
      <c r="K15">
        <v>12.031760921762899</v>
      </c>
      <c r="L15">
        <v>12.296665139645951</v>
      </c>
      <c r="M15">
        <v>12.546064665434139</v>
      </c>
      <c r="N15">
        <v>12.78511349926883</v>
      </c>
      <c r="O15">
        <v>13.01751980222909</v>
      </c>
      <c r="P15">
        <v>13.2449358161899</v>
      </c>
      <c r="Q15">
        <v>13.46636824291782</v>
      </c>
      <c r="R15">
        <v>13.677751375224959</v>
      </c>
      <c r="S15">
        <v>13.871817108757361</v>
      </c>
      <c r="T15">
        <v>14.03826165023678</v>
      </c>
      <c r="U15">
        <v>14.164128824326969</v>
      </c>
      <c r="V15">
        <v>14.23425151521695</v>
      </c>
      <c r="W15">
        <v>14.231394061615459</v>
      </c>
      <c r="X15">
        <v>14.13547747891799</v>
      </c>
      <c r="Y15">
        <v>13.92126818199797</v>
      </c>
      <c r="Z15">
        <v>13.55451620354458</v>
      </c>
      <c r="AA15">
        <v>12.987739654373989</v>
      </c>
      <c r="AB15">
        <v>12.158395435553331</v>
      </c>
      <c r="AC15">
        <v>10.99422085474311</v>
      </c>
      <c r="AD15">
        <v>9.4335133455527167</v>
      </c>
      <c r="AE15">
        <v>7.4690676256622561</v>
      </c>
      <c r="AF15">
        <v>5.2111162777464761</v>
      </c>
      <c r="AG15">
        <v>2.9237555854812882</v>
      </c>
      <c r="AH15">
        <v>0.95610239989897361</v>
      </c>
      <c r="AI15">
        <v>-0.43569796780634829</v>
      </c>
      <c r="AJ15">
        <v>-1.224537565400412</v>
      </c>
      <c r="AK15">
        <v>-1.57280116462328</v>
      </c>
      <c r="AL15">
        <v>-1.686748292964509</v>
      </c>
      <c r="AM15">
        <v>-1.711571520508594</v>
      </c>
      <c r="AN15">
        <f t="shared" si="0"/>
        <v>14.23425151521695</v>
      </c>
      <c r="AO15">
        <f t="shared" si="1"/>
        <v>13</v>
      </c>
      <c r="AP15">
        <f t="shared" si="2"/>
        <v>10.958247002706853</v>
      </c>
    </row>
    <row r="16" spans="1:42" x14ac:dyDescent="0.25">
      <c r="A16">
        <v>80</v>
      </c>
      <c r="B16">
        <v>30</v>
      </c>
      <c r="C16">
        <v>7</v>
      </c>
      <c r="D16">
        <v>5</v>
      </c>
      <c r="E16">
        <v>1</v>
      </c>
      <c r="F16">
        <v>10</v>
      </c>
      <c r="G16">
        <v>0</v>
      </c>
      <c r="H16">
        <v>17.552175128362951</v>
      </c>
      <c r="I16">
        <v>9.9304701101116315</v>
      </c>
      <c r="J16">
        <v>15.94704728461145</v>
      </c>
      <c r="K16">
        <v>16.50322100844803</v>
      </c>
      <c r="L16">
        <v>16.926863176395859</v>
      </c>
      <c r="M16">
        <v>17.220686165884889</v>
      </c>
      <c r="N16">
        <v>17.38981406502894</v>
      </c>
      <c r="O16">
        <v>17.440894210301391</v>
      </c>
      <c r="P16">
        <v>17.380766422313449</v>
      </c>
      <c r="Q16">
        <v>17.21540120101989</v>
      </c>
      <c r="R16">
        <v>16.949819742128849</v>
      </c>
      <c r="S16">
        <v>16.588933891422609</v>
      </c>
      <c r="T16">
        <v>16.138522506983801</v>
      </c>
      <c r="U16">
        <v>15.60534942283469</v>
      </c>
      <c r="V16">
        <v>14.99555806679129</v>
      </c>
      <c r="W16">
        <v>14.31070132526947</v>
      </c>
      <c r="X16">
        <v>13.54132203858274</v>
      </c>
      <c r="Y16">
        <v>12.65927077514359</v>
      </c>
      <c r="Z16">
        <v>11.61161111004134</v>
      </c>
      <c r="AA16">
        <v>10.319993052911061</v>
      </c>
      <c r="AB16">
        <v>8.6894165641170673</v>
      </c>
      <c r="AC16">
        <v>6.6305446329229243</v>
      </c>
      <c r="AD16">
        <v>4.1004975716213652</v>
      </c>
      <c r="AE16">
        <v>1.162602606983276</v>
      </c>
      <c r="AF16">
        <v>-1.957125956118442</v>
      </c>
      <c r="AG16">
        <v>-4.879419318682829</v>
      </c>
      <c r="AH16">
        <v>-7.2087058487878037</v>
      </c>
      <c r="AI16">
        <v>-8.7394009077258268</v>
      </c>
      <c r="AJ16">
        <v>-9.546534480146688</v>
      </c>
      <c r="AK16">
        <v>-9.8776311017572702</v>
      </c>
      <c r="AL16">
        <v>-9.9778887552444004</v>
      </c>
      <c r="AM16">
        <v>-9.9979896502576739</v>
      </c>
      <c r="AN16">
        <f t="shared" si="0"/>
        <v>17.440894210301391</v>
      </c>
      <c r="AO16">
        <f t="shared" si="1"/>
        <v>6</v>
      </c>
      <c r="AP16">
        <f t="shared" si="2"/>
        <v>0.6340007278171389</v>
      </c>
    </row>
    <row r="17" spans="1:42" x14ac:dyDescent="0.25">
      <c r="A17">
        <v>80</v>
      </c>
      <c r="B17">
        <v>30</v>
      </c>
      <c r="C17">
        <v>7</v>
      </c>
      <c r="D17">
        <v>5</v>
      </c>
      <c r="E17">
        <v>1</v>
      </c>
      <c r="F17">
        <v>10</v>
      </c>
      <c r="G17">
        <v>0.3</v>
      </c>
      <c r="H17">
        <v>12.56058407077002</v>
      </c>
      <c r="I17">
        <v>7.8576715141447986</v>
      </c>
      <c r="J17">
        <v>9.6601915705051304</v>
      </c>
      <c r="K17">
        <v>9.9048966450539968</v>
      </c>
      <c r="L17">
        <v>10.12143378241681</v>
      </c>
      <c r="M17">
        <v>10.31416908271583</v>
      </c>
      <c r="N17">
        <v>10.48684542330497</v>
      </c>
      <c r="O17">
        <v>10.64152794861187</v>
      </c>
      <c r="P17">
        <v>10.777975089541901</v>
      </c>
      <c r="Q17">
        <v>10.89305697558564</v>
      </c>
      <c r="R17">
        <v>10.98038820220509</v>
      </c>
      <c r="S17">
        <v>11.03034005933762</v>
      </c>
      <c r="T17">
        <v>11.030458239409709</v>
      </c>
      <c r="U17">
        <v>10.9661977718446</v>
      </c>
      <c r="V17">
        <v>10.821720703413879</v>
      </c>
      <c r="W17">
        <v>10.58015672315441</v>
      </c>
      <c r="X17">
        <v>10.222322978638701</v>
      </c>
      <c r="Y17">
        <v>9.7229207332434697</v>
      </c>
      <c r="Z17">
        <v>9.0442005980919973</v>
      </c>
      <c r="AA17">
        <v>8.1290034911288949</v>
      </c>
      <c r="AB17">
        <v>6.8973877529151677</v>
      </c>
      <c r="AC17">
        <v>5.253677288447375</v>
      </c>
      <c r="AD17">
        <v>3.1141820950198489</v>
      </c>
      <c r="AE17">
        <v>0.46638656975123383</v>
      </c>
      <c r="AF17">
        <v>-2.547586574553379</v>
      </c>
      <c r="AG17">
        <v>-5.5836219885159313</v>
      </c>
      <c r="AH17">
        <v>-8.1869189984274193</v>
      </c>
      <c r="AI17">
        <v>-10.0254054743826</v>
      </c>
      <c r="AJ17">
        <v>-11.067008971071081</v>
      </c>
      <c r="AK17">
        <v>-11.52710047860808</v>
      </c>
      <c r="AL17">
        <v>-11.67780586254459</v>
      </c>
      <c r="AM17">
        <v>-11.71068488807626</v>
      </c>
      <c r="AN17">
        <f t="shared" si="0"/>
        <v>11.030458239409709</v>
      </c>
      <c r="AO17">
        <f t="shared" si="1"/>
        <v>11</v>
      </c>
      <c r="AP17">
        <f t="shared" si="2"/>
        <v>12.18196401329056</v>
      </c>
    </row>
    <row r="18" spans="1:42" x14ac:dyDescent="0.25">
      <c r="A18">
        <v>90</v>
      </c>
      <c r="B18">
        <v>30</v>
      </c>
      <c r="C18">
        <v>7</v>
      </c>
      <c r="D18">
        <v>5</v>
      </c>
      <c r="E18">
        <v>1</v>
      </c>
      <c r="F18">
        <v>10</v>
      </c>
      <c r="G18">
        <v>0</v>
      </c>
      <c r="H18">
        <v>14.714724912757079</v>
      </c>
      <c r="I18">
        <v>8.5018986815402133</v>
      </c>
      <c r="J18">
        <v>13.652946817235151</v>
      </c>
      <c r="K18">
        <v>14.103817642931199</v>
      </c>
      <c r="L18">
        <v>14.415885585430191</v>
      </c>
      <c r="M18">
        <v>14.591831015902899</v>
      </c>
      <c r="N18">
        <v>14.636548582200991</v>
      </c>
      <c r="O18">
        <v>14.55618922960416</v>
      </c>
      <c r="P18">
        <v>14.35679135739352</v>
      </c>
      <c r="Q18">
        <v>14.0432517112264</v>
      </c>
      <c r="R18">
        <v>13.619387032839359</v>
      </c>
      <c r="S18">
        <v>13.0890349444807</v>
      </c>
      <c r="T18">
        <v>12.457355435558251</v>
      </c>
      <c r="U18">
        <v>11.731180514718369</v>
      </c>
      <c r="V18">
        <v>10.91727967363787</v>
      </c>
      <c r="W18">
        <v>10.017596132146229</v>
      </c>
      <c r="X18">
        <v>9.0212244333198939</v>
      </c>
      <c r="Y18">
        <v>7.8945876471784988</v>
      </c>
      <c r="Z18">
        <v>6.573461870334099</v>
      </c>
      <c r="AA18">
        <v>4.9618314539862398</v>
      </c>
      <c r="AB18">
        <v>2.9425394274628029</v>
      </c>
      <c r="AC18">
        <v>0.40482150182410293</v>
      </c>
      <c r="AD18">
        <v>-2.7053758954026068</v>
      </c>
      <c r="AE18">
        <v>-6.3118721067235288</v>
      </c>
      <c r="AF18">
        <v>-10.13884877689169</v>
      </c>
      <c r="AG18">
        <v>-13.72234971754674</v>
      </c>
      <c r="AH18">
        <v>-16.57815548524573</v>
      </c>
      <c r="AI18">
        <v>-18.454682001024722</v>
      </c>
      <c r="AJ18">
        <v>-19.44412504543417</v>
      </c>
      <c r="AK18">
        <v>-19.849997180162529</v>
      </c>
      <c r="AL18">
        <v>-19.97289557231084</v>
      </c>
      <c r="AM18">
        <v>-19.997535585503829</v>
      </c>
      <c r="AN18">
        <f t="shared" si="0"/>
        <v>14.636548582200991</v>
      </c>
      <c r="AO18">
        <f t="shared" si="1"/>
        <v>5</v>
      </c>
      <c r="AP18">
        <f t="shared" si="2"/>
        <v>0.53127959251424772</v>
      </c>
    </row>
    <row r="19" spans="1:42" x14ac:dyDescent="0.25">
      <c r="A19">
        <v>90</v>
      </c>
      <c r="B19">
        <v>30</v>
      </c>
      <c r="C19">
        <v>7</v>
      </c>
      <c r="D19">
        <v>5</v>
      </c>
      <c r="E19">
        <v>1</v>
      </c>
      <c r="F19">
        <v>10</v>
      </c>
      <c r="G19">
        <v>0.3</v>
      </c>
      <c r="H19">
        <v>9.5521526732841266</v>
      </c>
      <c r="I19">
        <v>6.0005286570019392</v>
      </c>
      <c r="J19">
        <v>7.5746057958026949</v>
      </c>
      <c r="K19">
        <v>7.7780323683450741</v>
      </c>
      <c r="L19">
        <v>7.9462024251876864</v>
      </c>
      <c r="M19">
        <v>8.082273499997509</v>
      </c>
      <c r="N19">
        <v>8.1885773473411039</v>
      </c>
      <c r="O19">
        <v>8.2655360949946424</v>
      </c>
      <c r="P19">
        <v>8.3110143628939053</v>
      </c>
      <c r="Q19">
        <v>8.319745708253464</v>
      </c>
      <c r="R19">
        <v>8.283025029185243</v>
      </c>
      <c r="S19">
        <v>8.188863009917867</v>
      </c>
      <c r="T19">
        <v>8.0226548285826258</v>
      </c>
      <c r="U19">
        <v>7.7682667193622228</v>
      </c>
      <c r="V19">
        <v>7.4091898916107937</v>
      </c>
      <c r="W19">
        <v>6.9289193846933674</v>
      </c>
      <c r="X19">
        <v>6.309168478359406</v>
      </c>
      <c r="Y19">
        <v>5.5245732844889588</v>
      </c>
      <c r="Z19">
        <v>4.533884992639388</v>
      </c>
      <c r="AA19">
        <v>3.2702673278838081</v>
      </c>
      <c r="AB19">
        <v>1.6363800702769951</v>
      </c>
      <c r="AC19">
        <v>-0.48686627784840791</v>
      </c>
      <c r="AD19">
        <v>-3.2051491555130109</v>
      </c>
      <c r="AE19">
        <v>-6.5362944861597674</v>
      </c>
      <c r="AF19">
        <v>-10.30628942685321</v>
      </c>
      <c r="AG19">
        <v>-14.09099956251314</v>
      </c>
      <c r="AH19">
        <v>-17.329940396753781</v>
      </c>
      <c r="AI19">
        <v>-19.61511298095883</v>
      </c>
      <c r="AJ19">
        <v>-20.909480376741751</v>
      </c>
      <c r="AK19">
        <v>-21.481399792592899</v>
      </c>
      <c r="AL19">
        <v>-21.66886343212467</v>
      </c>
      <c r="AM19">
        <v>-21.709798255643928</v>
      </c>
      <c r="AN19">
        <f t="shared" si="0"/>
        <v>8.319745708253464</v>
      </c>
      <c r="AO19">
        <f t="shared" si="1"/>
        <v>8</v>
      </c>
      <c r="AP19">
        <f t="shared" si="2"/>
        <v>12.901876751588274</v>
      </c>
    </row>
    <row r="20" spans="1:42" x14ac:dyDescent="0.25">
      <c r="A20">
        <v>100</v>
      </c>
      <c r="B20">
        <v>30</v>
      </c>
      <c r="C20">
        <v>7</v>
      </c>
      <c r="D20">
        <v>5</v>
      </c>
      <c r="E20">
        <v>1</v>
      </c>
      <c r="F20">
        <v>10</v>
      </c>
      <c r="G20">
        <v>0</v>
      </c>
      <c r="H20">
        <v>12.01327763282158</v>
      </c>
      <c r="I20">
        <v>7.0733272529687863</v>
      </c>
      <c r="J20">
        <v>11.35884634985884</v>
      </c>
      <c r="K20">
        <v>11.704414277414379</v>
      </c>
      <c r="L20">
        <v>11.90490799446451</v>
      </c>
      <c r="M20">
        <v>11.96297586592094</v>
      </c>
      <c r="N20">
        <v>11.88328309937304</v>
      </c>
      <c r="O20">
        <v>11.67148424890693</v>
      </c>
      <c r="P20">
        <v>11.33281629247359</v>
      </c>
      <c r="Q20">
        <v>10.871102221432929</v>
      </c>
      <c r="R20">
        <v>10.288954323549881</v>
      </c>
      <c r="S20">
        <v>9.5891359975387847</v>
      </c>
      <c r="T20">
        <v>8.7761883641326861</v>
      </c>
      <c r="U20">
        <v>7.8570116066020681</v>
      </c>
      <c r="V20">
        <v>6.8390012804844638</v>
      </c>
      <c r="W20">
        <v>5.7244909390229779</v>
      </c>
      <c r="X20">
        <v>4.5011268280570302</v>
      </c>
      <c r="Y20">
        <v>3.1299045192134161</v>
      </c>
      <c r="Z20">
        <v>1.5353126306268721</v>
      </c>
      <c r="AA20">
        <v>-0.39633014493856411</v>
      </c>
      <c r="AB20">
        <v>-2.804337709191453</v>
      </c>
      <c r="AC20">
        <v>-5.8209016292747062</v>
      </c>
      <c r="AD20">
        <v>-9.5112493624265717</v>
      </c>
      <c r="AE20">
        <v>-13.786346820430349</v>
      </c>
      <c r="AF20">
        <v>-18.320571597664959</v>
      </c>
      <c r="AG20">
        <v>-22.56528011641063</v>
      </c>
      <c r="AH20">
        <v>-25.947605121703699</v>
      </c>
      <c r="AI20">
        <v>-28.169963094323599</v>
      </c>
      <c r="AJ20">
        <v>-29.34171561072165</v>
      </c>
      <c r="AK20">
        <v>-29.822363258567741</v>
      </c>
      <c r="AL20">
        <v>-29.967902389377251</v>
      </c>
      <c r="AM20">
        <v>-29.997081520749941</v>
      </c>
      <c r="AN20">
        <f t="shared" si="0"/>
        <v>11.96297586592094</v>
      </c>
      <c r="AO20">
        <f t="shared" si="1"/>
        <v>4</v>
      </c>
      <c r="AP20">
        <f t="shared" si="2"/>
        <v>0.418718092081799</v>
      </c>
    </row>
    <row r="21" spans="1:42" x14ac:dyDescent="0.25">
      <c r="A21">
        <v>100</v>
      </c>
      <c r="B21">
        <v>30</v>
      </c>
      <c r="C21">
        <v>7</v>
      </c>
      <c r="D21">
        <v>5</v>
      </c>
      <c r="E21">
        <v>1</v>
      </c>
      <c r="F21">
        <v>10</v>
      </c>
      <c r="G21">
        <v>0.3</v>
      </c>
      <c r="H21">
        <v>6.699247646502406</v>
      </c>
      <c r="I21">
        <v>4.1433857998590682</v>
      </c>
      <c r="J21">
        <v>5.4890200211002416</v>
      </c>
      <c r="K21">
        <v>5.6511680916361593</v>
      </c>
      <c r="L21">
        <v>5.7709710679585573</v>
      </c>
      <c r="M21">
        <v>5.8503779172791983</v>
      </c>
      <c r="N21">
        <v>5.8903092713772098</v>
      </c>
      <c r="O21">
        <v>5.8895442413774566</v>
      </c>
      <c r="P21">
        <v>5.8440536362459046</v>
      </c>
      <c r="Q21">
        <v>5.7464344409212647</v>
      </c>
      <c r="R21">
        <v>5.5856618561653804</v>
      </c>
      <c r="S21">
        <v>5.3473859604981104</v>
      </c>
      <c r="T21">
        <v>5.014851417755561</v>
      </c>
      <c r="U21">
        <v>4.5703356668798429</v>
      </c>
      <c r="V21">
        <v>3.9966590798077188</v>
      </c>
      <c r="W21">
        <v>3.2776820462323162</v>
      </c>
      <c r="X21">
        <v>2.3960139780800969</v>
      </c>
      <c r="Y21">
        <v>1.32622583573449</v>
      </c>
      <c r="Z21">
        <v>2.3569387186796381E-2</v>
      </c>
      <c r="AA21">
        <v>-1.5884688353612799</v>
      </c>
      <c r="AB21">
        <v>-3.6246276123611709</v>
      </c>
      <c r="AC21">
        <v>-6.2274098441441312</v>
      </c>
      <c r="AD21">
        <v>-9.5244804060458641</v>
      </c>
      <c r="AE21">
        <v>-13.53897554207081</v>
      </c>
      <c r="AF21">
        <v>-18.064992279153049</v>
      </c>
      <c r="AG21">
        <v>-22.598377136510361</v>
      </c>
      <c r="AH21">
        <v>-26.472961795080199</v>
      </c>
      <c r="AI21">
        <v>-29.204820487535098</v>
      </c>
      <c r="AJ21">
        <v>-30.751951782412441</v>
      </c>
      <c r="AK21">
        <v>-31.435699106577712</v>
      </c>
      <c r="AL21">
        <v>-31.65992100170476</v>
      </c>
      <c r="AM21">
        <v>-31.708911623211609</v>
      </c>
      <c r="AN21">
        <f t="shared" si="0"/>
        <v>5.8903092713772098</v>
      </c>
      <c r="AO21">
        <f t="shared" si="1"/>
        <v>5</v>
      </c>
      <c r="AP21">
        <f t="shared" si="2"/>
        <v>12.07506301916653</v>
      </c>
    </row>
    <row r="22" spans="1:42" x14ac:dyDescent="0.25">
      <c r="A22">
        <v>110</v>
      </c>
      <c r="B22">
        <v>30</v>
      </c>
      <c r="C22">
        <v>7</v>
      </c>
      <c r="D22">
        <v>5</v>
      </c>
      <c r="E22">
        <v>1</v>
      </c>
      <c r="F22">
        <v>10</v>
      </c>
      <c r="G22">
        <v>0</v>
      </c>
      <c r="H22">
        <v>9.4270251346093978</v>
      </c>
      <c r="I22">
        <v>5.6447558243973521</v>
      </c>
      <c r="J22">
        <v>9.0647458824825513</v>
      </c>
      <c r="K22">
        <v>9.3050109118975719</v>
      </c>
      <c r="L22">
        <v>9.3939304034988353</v>
      </c>
      <c r="M22">
        <v>9.3341207159389548</v>
      </c>
      <c r="N22">
        <v>9.1300176165450786</v>
      </c>
      <c r="O22">
        <v>8.7867792682096937</v>
      </c>
      <c r="P22">
        <v>8.3088412275536783</v>
      </c>
      <c r="Q22">
        <v>7.6989527316394426</v>
      </c>
      <c r="R22">
        <v>6.9585216142603787</v>
      </c>
      <c r="S22">
        <v>6.0892370505968616</v>
      </c>
      <c r="T22">
        <v>5.0950212927071314</v>
      </c>
      <c r="U22">
        <v>3.982842698485773</v>
      </c>
      <c r="V22">
        <v>2.7607228873310521</v>
      </c>
      <c r="W22">
        <v>1.431385745899713</v>
      </c>
      <c r="X22">
        <v>-1.897077720581241E-2</v>
      </c>
      <c r="Y22">
        <v>-1.634778608751662</v>
      </c>
      <c r="Z22">
        <v>-3.502836609080334</v>
      </c>
      <c r="AA22">
        <v>-5.7544917438633689</v>
      </c>
      <c r="AB22">
        <v>-8.5512148458457347</v>
      </c>
      <c r="AC22">
        <v>-12.04662476037355</v>
      </c>
      <c r="AD22">
        <v>-16.31712282945054</v>
      </c>
      <c r="AE22">
        <v>-21.26082153413714</v>
      </c>
      <c r="AF22">
        <v>-26.502294418438211</v>
      </c>
      <c r="AG22">
        <v>-31.408210515274529</v>
      </c>
      <c r="AH22">
        <v>-35.317054758161653</v>
      </c>
      <c r="AI22">
        <v>-37.885244187622433</v>
      </c>
      <c r="AJ22">
        <v>-39.239306176009137</v>
      </c>
      <c r="AK22">
        <v>-39.794729336972964</v>
      </c>
      <c r="AL22">
        <v>-39.962909206443648</v>
      </c>
      <c r="AM22">
        <v>-39.996627455996098</v>
      </c>
      <c r="AN22">
        <f t="shared" si="0"/>
        <v>9.3939304034988353</v>
      </c>
      <c r="AO22">
        <f t="shared" si="1"/>
        <v>3</v>
      </c>
      <c r="AP22">
        <f t="shared" si="2"/>
        <v>0.35106229842394227</v>
      </c>
    </row>
    <row r="23" spans="1:42" x14ac:dyDescent="0.25">
      <c r="A23">
        <v>110</v>
      </c>
      <c r="B23">
        <v>30</v>
      </c>
      <c r="C23">
        <v>7</v>
      </c>
      <c r="D23">
        <v>5</v>
      </c>
      <c r="E23">
        <v>1</v>
      </c>
      <c r="F23">
        <v>10</v>
      </c>
      <c r="G23">
        <v>0.3</v>
      </c>
      <c r="H23">
        <v>4.1039708144165168</v>
      </c>
      <c r="I23">
        <v>2.2862429427162172</v>
      </c>
      <c r="J23">
        <v>3.40343424639777</v>
      </c>
      <c r="K23">
        <v>3.5243038149272601</v>
      </c>
      <c r="L23">
        <v>3.5957397107294171</v>
      </c>
      <c r="M23">
        <v>3.618482334560909</v>
      </c>
      <c r="N23">
        <v>3.5920411954133451</v>
      </c>
      <c r="O23">
        <v>3.5135523877602202</v>
      </c>
      <c r="P23">
        <v>3.377092909597899</v>
      </c>
      <c r="Q23">
        <v>3.173123173589079</v>
      </c>
      <c r="R23">
        <v>2.8882986831455359</v>
      </c>
      <c r="S23">
        <v>2.505908911078353</v>
      </c>
      <c r="T23">
        <v>2.0070480069285108</v>
      </c>
      <c r="U23">
        <v>1.3724046143974771</v>
      </c>
      <c r="V23">
        <v>0.58412826800463424</v>
      </c>
      <c r="W23">
        <v>-0.37355529222873218</v>
      </c>
      <c r="X23">
        <v>-1.517140522199206</v>
      </c>
      <c r="Y23">
        <v>-2.8721216130199689</v>
      </c>
      <c r="Z23">
        <v>-4.4867462182657896</v>
      </c>
      <c r="AA23">
        <v>-6.4472049986064137</v>
      </c>
      <c r="AB23">
        <v>-8.8856352949993447</v>
      </c>
      <c r="AC23">
        <v>-11.967953410439859</v>
      </c>
      <c r="AD23">
        <v>-15.84381165657873</v>
      </c>
      <c r="AE23">
        <v>-20.54165659798181</v>
      </c>
      <c r="AF23">
        <v>-25.82369513145294</v>
      </c>
      <c r="AG23">
        <v>-31.105754710507568</v>
      </c>
      <c r="AH23">
        <v>-35.615983193406663</v>
      </c>
      <c r="AI23">
        <v>-38.794527994111391</v>
      </c>
      <c r="AJ23">
        <v>-40.594423188083077</v>
      </c>
      <c r="AK23">
        <v>-41.389998420562492</v>
      </c>
      <c r="AL23">
        <v>-41.65097857128481</v>
      </c>
      <c r="AM23">
        <v>-41.708024990779258</v>
      </c>
      <c r="AN23">
        <f t="shared" si="0"/>
        <v>3.618482334560909</v>
      </c>
      <c r="AO23">
        <f t="shared" si="1"/>
        <v>4</v>
      </c>
      <c r="AP23">
        <f t="shared" si="2"/>
        <v>11.829725449074187</v>
      </c>
    </row>
    <row r="24" spans="1:42" x14ac:dyDescent="0.25">
      <c r="A24">
        <v>120</v>
      </c>
      <c r="B24">
        <v>30</v>
      </c>
      <c r="C24">
        <v>7</v>
      </c>
      <c r="D24">
        <v>5</v>
      </c>
      <c r="E24">
        <v>1</v>
      </c>
      <c r="F24">
        <v>10</v>
      </c>
      <c r="G24">
        <v>0</v>
      </c>
      <c r="H24">
        <v>6.9239123534981113</v>
      </c>
      <c r="I24">
        <v>4.2161843958259242</v>
      </c>
      <c r="J24">
        <v>6.7706454151062587</v>
      </c>
      <c r="K24">
        <v>6.9056075463807858</v>
      </c>
      <c r="L24">
        <v>6.8829528125331594</v>
      </c>
      <c r="M24">
        <v>6.7052655659569984</v>
      </c>
      <c r="N24">
        <v>6.3767521337171296</v>
      </c>
      <c r="O24">
        <v>5.9020742875124634</v>
      </c>
      <c r="P24">
        <v>5.2848661626337368</v>
      </c>
      <c r="Q24">
        <v>4.5268032418459603</v>
      </c>
      <c r="R24">
        <v>3.6280889049708831</v>
      </c>
      <c r="S24">
        <v>2.5893381036549372</v>
      </c>
      <c r="T24">
        <v>1.413854221281593</v>
      </c>
      <c r="U24">
        <v>0.10867379036943881</v>
      </c>
      <c r="V24">
        <v>-1.3175555058223749</v>
      </c>
      <c r="W24">
        <v>-2.861719447223527</v>
      </c>
      <c r="X24">
        <v>-4.5390683824686766</v>
      </c>
      <c r="Y24">
        <v>-6.3994617367167761</v>
      </c>
      <c r="Z24">
        <v>-8.5409858487875834</v>
      </c>
      <c r="AA24">
        <v>-11.11265334278818</v>
      </c>
      <c r="AB24">
        <v>-14.298091982499979</v>
      </c>
      <c r="AC24">
        <v>-18.272347891472371</v>
      </c>
      <c r="AD24">
        <v>-23.122996296474511</v>
      </c>
      <c r="AE24">
        <v>-28.735296247843959</v>
      </c>
      <c r="AF24">
        <v>-34.684017239211492</v>
      </c>
      <c r="AG24">
        <v>-40.251140914138411</v>
      </c>
      <c r="AH24">
        <v>-44.686504394619583</v>
      </c>
      <c r="AI24">
        <v>-47.60052528092136</v>
      </c>
      <c r="AJ24">
        <v>-49.136896741296582</v>
      </c>
      <c r="AK24">
        <v>-49.767095415378179</v>
      </c>
      <c r="AL24">
        <v>-49.95791602351008</v>
      </c>
      <c r="AM24">
        <v>-49.99617339124223</v>
      </c>
      <c r="AN24">
        <f t="shared" si="0"/>
        <v>6.9056075463807858</v>
      </c>
      <c r="AO24">
        <f t="shared" si="1"/>
        <v>2</v>
      </c>
      <c r="AP24">
        <f t="shared" si="2"/>
        <v>0.26437086697201662</v>
      </c>
    </row>
    <row r="25" spans="1:42" x14ac:dyDescent="0.25">
      <c r="A25">
        <v>120</v>
      </c>
      <c r="B25">
        <v>30</v>
      </c>
      <c r="C25">
        <v>7</v>
      </c>
      <c r="D25">
        <v>5</v>
      </c>
      <c r="E25">
        <v>1</v>
      </c>
      <c r="F25">
        <v>10</v>
      </c>
      <c r="G25">
        <v>0.3</v>
      </c>
      <c r="H25">
        <v>1.6568508869068099</v>
      </c>
      <c r="I25">
        <v>0.42910008557335072</v>
      </c>
      <c r="J25">
        <v>1.3178484716953029</v>
      </c>
      <c r="K25">
        <v>1.3974395382183491</v>
      </c>
      <c r="L25">
        <v>1.420508353500292</v>
      </c>
      <c r="M25">
        <v>1.3865867518425741</v>
      </c>
      <c r="N25">
        <v>1.293773119449499</v>
      </c>
      <c r="O25">
        <v>1.137560534142984</v>
      </c>
      <c r="P25">
        <v>0.91013218294988518</v>
      </c>
      <c r="Q25">
        <v>0.5998119062568964</v>
      </c>
      <c r="R25">
        <v>0.19093551012568111</v>
      </c>
      <c r="S25">
        <v>-0.33556813834136212</v>
      </c>
      <c r="T25">
        <v>-1.0007554038985651</v>
      </c>
      <c r="U25">
        <v>-1.825526438084913</v>
      </c>
      <c r="V25">
        <v>-2.8284025437984428</v>
      </c>
      <c r="W25">
        <v>-4.0247926306897819</v>
      </c>
      <c r="X25">
        <v>-5.4302950224785018</v>
      </c>
      <c r="Y25">
        <v>-7.0704690617744967</v>
      </c>
      <c r="Z25">
        <v>-8.9970618237184325</v>
      </c>
      <c r="AA25">
        <v>-11.30594116185147</v>
      </c>
      <c r="AB25">
        <v>-14.14664297763751</v>
      </c>
      <c r="AC25">
        <v>-17.708496976735631</v>
      </c>
      <c r="AD25">
        <v>-22.16314290711161</v>
      </c>
      <c r="AE25">
        <v>-27.544337653892821</v>
      </c>
      <c r="AF25">
        <v>-33.582397983752678</v>
      </c>
      <c r="AG25">
        <v>-39.613132284504808</v>
      </c>
      <c r="AH25">
        <v>-44.75900459173301</v>
      </c>
      <c r="AI25">
        <v>-48.384235500687609</v>
      </c>
      <c r="AJ25">
        <v>-50.436894593753763</v>
      </c>
      <c r="AK25">
        <v>-51.34429773454729</v>
      </c>
      <c r="AL25">
        <v>-51.642036140864853</v>
      </c>
      <c r="AM25">
        <v>-51.707138358347038</v>
      </c>
      <c r="AN25">
        <f t="shared" si="0"/>
        <v>1.420508353500292</v>
      </c>
      <c r="AO25">
        <f t="shared" si="1"/>
        <v>3</v>
      </c>
      <c r="AP25">
        <f t="shared" si="2"/>
        <v>14.264562687819659</v>
      </c>
    </row>
    <row r="26" spans="1:42" x14ac:dyDescent="0.25">
      <c r="A26">
        <v>130</v>
      </c>
      <c r="B26">
        <v>30</v>
      </c>
      <c r="C26">
        <v>7</v>
      </c>
      <c r="D26">
        <v>5</v>
      </c>
      <c r="E26">
        <v>1</v>
      </c>
      <c r="F26">
        <v>10</v>
      </c>
      <c r="G26">
        <v>0</v>
      </c>
      <c r="H26">
        <v>4.50620418086387</v>
      </c>
      <c r="I26">
        <v>2.78761296725449</v>
      </c>
      <c r="J26">
        <v>4.4765449477299484</v>
      </c>
      <c r="K26">
        <v>4.5062041808639721</v>
      </c>
      <c r="L26">
        <v>4.3719752215674896</v>
      </c>
      <c r="M26">
        <v>4.0764104159750429</v>
      </c>
      <c r="N26">
        <v>3.6234866508891712</v>
      </c>
      <c r="O26">
        <v>3.017369306815219</v>
      </c>
      <c r="P26">
        <v>2.2608910977138201</v>
      </c>
      <c r="Q26">
        <v>1.3546537520524771</v>
      </c>
      <c r="R26">
        <v>0.29765619568140028</v>
      </c>
      <c r="S26">
        <v>-0.91056084328697184</v>
      </c>
      <c r="T26">
        <v>-2.2673128501439632</v>
      </c>
      <c r="U26">
        <v>-3.7654951177468559</v>
      </c>
      <c r="V26">
        <v>-5.395833898975777</v>
      </c>
      <c r="W26">
        <v>-7.1548246403467806</v>
      </c>
      <c r="X26">
        <v>-9.0591659877315411</v>
      </c>
      <c r="Y26">
        <v>-11.16414486468187</v>
      </c>
      <c r="Z26">
        <v>-13.579135088494819</v>
      </c>
      <c r="AA26">
        <v>-16.47081494171297</v>
      </c>
      <c r="AB26">
        <v>-20.044969119154249</v>
      </c>
      <c r="AC26">
        <v>-24.498071022571182</v>
      </c>
      <c r="AD26">
        <v>-29.92886976349844</v>
      </c>
      <c r="AE26">
        <v>-36.20977096155076</v>
      </c>
      <c r="AF26">
        <v>-42.865740059984738</v>
      </c>
      <c r="AG26">
        <v>-49.094071313002317</v>
      </c>
      <c r="AH26">
        <v>-54.055954031077533</v>
      </c>
      <c r="AI26">
        <v>-57.315806374220209</v>
      </c>
      <c r="AJ26">
        <v>-59.034487306584111</v>
      </c>
      <c r="AK26">
        <v>-59.739461493783423</v>
      </c>
      <c r="AL26">
        <v>-59.952922840576527</v>
      </c>
      <c r="AM26">
        <v>-59.995719326488377</v>
      </c>
      <c r="AN26">
        <f t="shared" si="0"/>
        <v>4.5062041808639721</v>
      </c>
      <c r="AO26">
        <f t="shared" si="1"/>
        <v>2</v>
      </c>
      <c r="AP26">
        <f t="shared" si="2"/>
        <v>-2.2666642292700856E-12</v>
      </c>
    </row>
    <row r="27" spans="1:42" x14ac:dyDescent="0.25">
      <c r="A27">
        <v>140</v>
      </c>
      <c r="B27">
        <v>30</v>
      </c>
      <c r="C27">
        <v>7</v>
      </c>
      <c r="D27">
        <v>5</v>
      </c>
      <c r="E27">
        <v>1</v>
      </c>
      <c r="F27">
        <v>10</v>
      </c>
      <c r="G27">
        <v>0</v>
      </c>
      <c r="H27">
        <v>2.182444480353662</v>
      </c>
      <c r="I27">
        <v>1.359041538683065</v>
      </c>
      <c r="J27">
        <v>2.182444480353662</v>
      </c>
      <c r="K27">
        <v>2.106800815347166</v>
      </c>
      <c r="L27">
        <v>1.860997630601779</v>
      </c>
      <c r="M27">
        <v>1.447555265993083</v>
      </c>
      <c r="N27">
        <v>0.87022116806121608</v>
      </c>
      <c r="O27">
        <v>0.13266432611799969</v>
      </c>
      <c r="P27">
        <v>-0.76308396720610228</v>
      </c>
      <c r="Q27">
        <v>-1.817495737740993</v>
      </c>
      <c r="R27">
        <v>-3.0327765136081148</v>
      </c>
      <c r="S27">
        <v>-4.4104597902288987</v>
      </c>
      <c r="T27">
        <v>-5.9484799215695237</v>
      </c>
      <c r="U27">
        <v>-7.6396640258631701</v>
      </c>
      <c r="V27">
        <v>-9.4741122921291936</v>
      </c>
      <c r="W27">
        <v>-11.44792983347002</v>
      </c>
      <c r="X27">
        <v>-13.57926359299438</v>
      </c>
      <c r="Y27">
        <v>-15.92882799264695</v>
      </c>
      <c r="Z27">
        <v>-18.617284328202061</v>
      </c>
      <c r="AA27">
        <v>-21.82897654063779</v>
      </c>
      <c r="AB27">
        <v>-25.79184625580853</v>
      </c>
      <c r="AC27">
        <v>-30.723794153669999</v>
      </c>
      <c r="AD27">
        <v>-36.734743230522398</v>
      </c>
      <c r="AE27">
        <v>-43.684245675257543</v>
      </c>
      <c r="AF27">
        <v>-51.047462880758019</v>
      </c>
      <c r="AG27">
        <v>-57.937001711866181</v>
      </c>
      <c r="AH27">
        <v>-63.425403667535463</v>
      </c>
      <c r="AI27">
        <v>-67.031087467519157</v>
      </c>
      <c r="AJ27">
        <v>-68.932077871871584</v>
      </c>
      <c r="AK27">
        <v>-69.711827572188653</v>
      </c>
      <c r="AL27">
        <v>-69.947929657642959</v>
      </c>
      <c r="AM27">
        <v>-69.995265261734531</v>
      </c>
      <c r="AN27">
        <f t="shared" si="0"/>
        <v>2.182444480353662</v>
      </c>
      <c r="AO27">
        <f t="shared" si="1"/>
        <v>1</v>
      </c>
      <c r="AP27">
        <f t="shared" si="2"/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Senyuva, Efe</cp:lastModifiedBy>
  <dcterms:created xsi:type="dcterms:W3CDTF">2024-07-16T09:05:54Z</dcterms:created>
  <dcterms:modified xsi:type="dcterms:W3CDTF">2024-07-16T13:52:34Z</dcterms:modified>
</cp:coreProperties>
</file>