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20224695\Desktop\Research\PhD_Simulation\"/>
    </mc:Choice>
  </mc:AlternateContent>
  <xr:revisionPtr revIDLastSave="0" documentId="13_ncr:1_{92C1A8A4-9590-4E74-B836-094D6E5A2E5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" i="1" l="1"/>
  <c r="AP4" i="1"/>
  <c r="AP5" i="1"/>
  <c r="AP6" i="1"/>
  <c r="AP7" i="1"/>
  <c r="AP8" i="1"/>
  <c r="AP9" i="1"/>
  <c r="AP10" i="1"/>
  <c r="AP11" i="1"/>
  <c r="AP12" i="1"/>
  <c r="AP13" i="1"/>
  <c r="AP14" i="1"/>
  <c r="AP15" i="1"/>
  <c r="AP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N2" i="1"/>
  <c r="AO2" i="1"/>
</calcChain>
</file>

<file path=xl/sharedStrings.xml><?xml version="1.0" encoding="utf-8"?>
<sst xmlns="http://schemas.openxmlformats.org/spreadsheetml/2006/main" count="42" uniqueCount="42">
  <si>
    <t>K</t>
  </si>
  <si>
    <t>I</t>
  </si>
  <si>
    <t>L</t>
  </si>
  <si>
    <t>p</t>
  </si>
  <si>
    <t>s</t>
  </si>
  <si>
    <t>lambda_c</t>
  </si>
  <si>
    <t>P_b</t>
  </si>
  <si>
    <t>opt_average</t>
  </si>
  <si>
    <t>average_0</t>
  </si>
  <si>
    <t>average_1</t>
  </si>
  <si>
    <t>average_2</t>
  </si>
  <si>
    <t>average_3</t>
  </si>
  <si>
    <t>average_4</t>
  </si>
  <si>
    <t>average_5</t>
  </si>
  <si>
    <t>average_6</t>
  </si>
  <si>
    <t>average_7</t>
  </si>
  <si>
    <t>average_8</t>
  </si>
  <si>
    <t>average_9</t>
  </si>
  <si>
    <t>average_10</t>
  </si>
  <si>
    <t>average_11</t>
  </si>
  <si>
    <t>average_12</t>
  </si>
  <si>
    <t>average_13</t>
  </si>
  <si>
    <t>average_14</t>
  </si>
  <si>
    <t>average_15</t>
  </si>
  <si>
    <t>average_16</t>
  </si>
  <si>
    <t>average_17</t>
  </si>
  <si>
    <t>average_18</t>
  </si>
  <si>
    <t>average_19</t>
  </si>
  <si>
    <t>average_20</t>
  </si>
  <si>
    <t>average_21</t>
  </si>
  <si>
    <t>average_22</t>
  </si>
  <si>
    <t>average_23</t>
  </si>
  <si>
    <t>average_24</t>
  </si>
  <si>
    <t>average_25</t>
  </si>
  <si>
    <t>average_26</t>
  </si>
  <si>
    <t>average_27</t>
  </si>
  <si>
    <t>average_28</t>
  </si>
  <si>
    <t>average_29</t>
  </si>
  <si>
    <t>average_30</t>
  </si>
  <si>
    <t>max_threshold</t>
  </si>
  <si>
    <t>max_threshold_perf</t>
  </si>
  <si>
    <t>percent_decrease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</si>
</sst>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"/>
  <sheetViews>
    <sheetView tabSelected="1" topLeftCell="R1" workbookViewId="0">
      <selection activeCell="AP2" sqref="AP2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>
        <v>70</v>
      </c>
      <c r="B2">
        <v>30</v>
      </c>
      <c r="C2">
        <v>7</v>
      </c>
      <c r="D2">
        <v>3.5</v>
      </c>
      <c r="E2">
        <v>1</v>
      </c>
      <c r="F2">
        <v>8</v>
      </c>
      <c r="G2">
        <v>0.3</v>
      </c>
      <c r="H2">
        <v>2.4541475004029429</v>
      </c>
      <c r="I2">
        <v>1.726373299647963</v>
      </c>
      <c r="J2">
        <v>1.9430728854993069</v>
      </c>
      <c r="K2">
        <v>1.975252781399176</v>
      </c>
      <c r="L2">
        <v>1.995985363502228</v>
      </c>
      <c r="M2">
        <v>2.0069627033441191</v>
      </c>
      <c r="N2">
        <v>2.0093781193998441</v>
      </c>
      <c r="O2">
        <v>2.0035935948438488</v>
      </c>
      <c r="P2">
        <v>1.9889929168462159</v>
      </c>
      <c r="Q2">
        <v>1.963822449352683</v>
      </c>
      <c r="R2">
        <v>1.924971944798278</v>
      </c>
      <c r="S2">
        <v>1.867671569286685</v>
      </c>
      <c r="T2">
        <v>1.7851002843725869</v>
      </c>
      <c r="U2">
        <v>1.6679448188472481</v>
      </c>
      <c r="V2">
        <v>1.50402677976576</v>
      </c>
      <c r="W2">
        <v>1.2782032333474369</v>
      </c>
      <c r="X2">
        <v>0.97275387264622148</v>
      </c>
      <c r="Y2">
        <v>0.56822375738777475</v>
      </c>
      <c r="Z2">
        <v>4.4013477537027591E-2</v>
      </c>
      <c r="AA2">
        <v>-0.62298657477310515</v>
      </c>
      <c r="AB2">
        <v>-1.4638581077371691</v>
      </c>
      <c r="AC2">
        <v>-2.5276614493636291</v>
      </c>
      <c r="AD2">
        <v>-3.8916155935923031</v>
      </c>
      <c r="AE2">
        <v>-5.659788492047066</v>
      </c>
      <c r="AF2">
        <v>-7.9305071279092294</v>
      </c>
      <c r="AG2">
        <v>-10.710784000795449</v>
      </c>
      <c r="AH2">
        <v>-13.790587405945359</v>
      </c>
      <c r="AI2">
        <v>-16.695886087780028</v>
      </c>
      <c r="AJ2">
        <v>-18.895488142324769</v>
      </c>
      <c r="AK2">
        <v>-20.164747674212389</v>
      </c>
      <c r="AL2">
        <v>-20.693460733402269</v>
      </c>
      <c r="AM2">
        <v>-20.837564252047262</v>
      </c>
      <c r="AN2">
        <f>MATCH(AO2, I2:AM2,0)-1</f>
        <v>5</v>
      </c>
      <c r="AO2">
        <f>MAX(I2:AM2)</f>
        <v>2.0093781193998441</v>
      </c>
      <c r="AP2">
        <f>100*((H2 - AO2)/H2)</f>
        <v>18.123172341111232</v>
      </c>
    </row>
    <row r="3" spans="1:42" x14ac:dyDescent="0.25">
      <c r="A3">
        <v>70</v>
      </c>
      <c r="B3">
        <v>30</v>
      </c>
      <c r="C3">
        <v>7</v>
      </c>
      <c r="D3">
        <v>4</v>
      </c>
      <c r="E3">
        <v>1</v>
      </c>
      <c r="F3">
        <v>8</v>
      </c>
      <c r="G3">
        <v>0.3</v>
      </c>
      <c r="H3">
        <v>5.0199325813992068</v>
      </c>
      <c r="I3">
        <v>3.557362245291841</v>
      </c>
      <c r="J3">
        <v>3.87176569916172</v>
      </c>
      <c r="K3">
        <v>3.9239031438845871</v>
      </c>
      <c r="L3">
        <v>3.9651560585482288</v>
      </c>
      <c r="M3">
        <v>3.998140706489044</v>
      </c>
      <c r="N3">
        <v>4.0250097630371311</v>
      </c>
      <c r="O3">
        <v>4.047082205244565</v>
      </c>
      <c r="P3">
        <v>4.0647021932446323</v>
      </c>
      <c r="Q3">
        <v>4.0770909084571603</v>
      </c>
      <c r="R3">
        <v>4.0821343457668631</v>
      </c>
      <c r="S3">
        <v>4.0760745792992941</v>
      </c>
      <c r="T3">
        <v>4.0530872125858393</v>
      </c>
      <c r="U3">
        <v>4.0047685716637131</v>
      </c>
      <c r="V3">
        <v>3.9196345129925212</v>
      </c>
      <c r="W3">
        <v>3.7828260395601592</v>
      </c>
      <c r="X3">
        <v>3.5762402884806792</v>
      </c>
      <c r="Y3">
        <v>3.2790972538301002</v>
      </c>
      <c r="Z3">
        <v>2.8683427912302641</v>
      </c>
      <c r="AA3">
        <v>2.3173770157869891</v>
      </c>
      <c r="AB3">
        <v>1.591177396728235</v>
      </c>
      <c r="AC3">
        <v>0.63739139823192892</v>
      </c>
      <c r="AD3">
        <v>-0.62262738886054947</v>
      </c>
      <c r="AE3">
        <v>-2.291976202885464</v>
      </c>
      <c r="AF3">
        <v>-4.4665626431610077</v>
      </c>
      <c r="AG3">
        <v>-7.1521747039280594</v>
      </c>
      <c r="AH3">
        <v>-10.141985790026681</v>
      </c>
      <c r="AI3">
        <v>-12.970349744388241</v>
      </c>
      <c r="AJ3">
        <v>-15.114904991654431</v>
      </c>
      <c r="AK3">
        <v>-16.353161014105108</v>
      </c>
      <c r="AL3">
        <v>-16.868960925949459</v>
      </c>
      <c r="AM3">
        <v>-17.00948982846538</v>
      </c>
      <c r="AN3">
        <f t="shared" ref="AN3:AN15" si="0">MATCH(AO3, I3:AM3,0)-1</f>
        <v>9</v>
      </c>
      <c r="AO3">
        <f t="shared" ref="AO3:AO15" si="1">MAX(I3:AM3)</f>
        <v>4.0821343457668631</v>
      </c>
      <c r="AP3">
        <f t="shared" ref="AP3:AP15" si="2">100*((H3 - AO3)/H3)</f>
        <v>18.681490646054673</v>
      </c>
    </row>
    <row r="4" spans="1:42" x14ac:dyDescent="0.25">
      <c r="A4">
        <v>70</v>
      </c>
      <c r="B4">
        <v>30</v>
      </c>
      <c r="C4">
        <v>7</v>
      </c>
      <c r="D4">
        <v>4.5</v>
      </c>
      <c r="E4">
        <v>1</v>
      </c>
      <c r="F4">
        <v>8</v>
      </c>
      <c r="G4">
        <v>0.3</v>
      </c>
      <c r="H4">
        <v>7.6666589457457039</v>
      </c>
      <c r="I4">
        <v>5.3883511909357233</v>
      </c>
      <c r="J4">
        <v>5.8004585128241324</v>
      </c>
      <c r="K4">
        <v>5.8725535063700027</v>
      </c>
      <c r="L4">
        <v>5.9343267535942328</v>
      </c>
      <c r="M4">
        <v>5.9893187096339524</v>
      </c>
      <c r="N4">
        <v>6.0406414066743972</v>
      </c>
      <c r="O4">
        <v>6.0905708156453002</v>
      </c>
      <c r="P4">
        <v>6.1404114696430359</v>
      </c>
      <c r="Q4">
        <v>6.1903593675616433</v>
      </c>
      <c r="R4">
        <v>6.239296746735449</v>
      </c>
      <c r="S4">
        <v>6.2844775893119271</v>
      </c>
      <c r="T4">
        <v>6.3210741407990936</v>
      </c>
      <c r="U4">
        <v>6.3415923244801577</v>
      </c>
      <c r="V4">
        <v>6.3352422462192717</v>
      </c>
      <c r="W4">
        <v>6.2874488457728743</v>
      </c>
      <c r="X4">
        <v>6.1797267043151454</v>
      </c>
      <c r="Y4">
        <v>5.9899707502724384</v>
      </c>
      <c r="Z4">
        <v>5.6926721049234938</v>
      </c>
      <c r="AA4">
        <v>5.2577406063470793</v>
      </c>
      <c r="AB4">
        <v>4.6462129011936391</v>
      </c>
      <c r="AC4">
        <v>3.8024442458274521</v>
      </c>
      <c r="AD4">
        <v>2.6463608158711969</v>
      </c>
      <c r="AE4">
        <v>1.0758360862761449</v>
      </c>
      <c r="AF4">
        <v>-1.002618158412818</v>
      </c>
      <c r="AG4">
        <v>-3.5935654070606962</v>
      </c>
      <c r="AH4">
        <v>-6.4933841741079714</v>
      </c>
      <c r="AI4">
        <v>-9.2448134009964331</v>
      </c>
      <c r="AJ4">
        <v>-11.33432184098405</v>
      </c>
      <c r="AK4">
        <v>-12.54157435399782</v>
      </c>
      <c r="AL4">
        <v>-13.04446111849666</v>
      </c>
      <c r="AM4">
        <v>-13.18141540488352</v>
      </c>
      <c r="AN4">
        <f t="shared" si="0"/>
        <v>12</v>
      </c>
      <c r="AO4">
        <f t="shared" si="1"/>
        <v>6.3415923244801577</v>
      </c>
      <c r="AP4">
        <f t="shared" si="2"/>
        <v>17.283495074485312</v>
      </c>
    </row>
    <row r="5" spans="1:42" x14ac:dyDescent="0.25">
      <c r="A5">
        <v>70</v>
      </c>
      <c r="B5">
        <v>30</v>
      </c>
      <c r="C5">
        <v>7</v>
      </c>
      <c r="D5">
        <v>5</v>
      </c>
      <c r="E5">
        <v>1</v>
      </c>
      <c r="F5">
        <v>8</v>
      </c>
      <c r="G5">
        <v>0.3</v>
      </c>
      <c r="H5">
        <v>10.49378669809431</v>
      </c>
      <c r="I5">
        <v>7.2193401365796106</v>
      </c>
      <c r="J5">
        <v>7.7291513264865426</v>
      </c>
      <c r="K5">
        <v>7.8212038688554069</v>
      </c>
      <c r="L5">
        <v>7.9034974486402261</v>
      </c>
      <c r="M5">
        <v>7.980496712778872</v>
      </c>
      <c r="N5">
        <v>8.0562730503116669</v>
      </c>
      <c r="O5">
        <v>8.1340594260460364</v>
      </c>
      <c r="P5">
        <v>8.2161207460414456</v>
      </c>
      <c r="Q5">
        <v>8.3036278266661103</v>
      </c>
      <c r="R5">
        <v>8.3964591477040287</v>
      </c>
      <c r="S5">
        <v>8.4928805993245398</v>
      </c>
      <c r="T5">
        <v>8.5890610690123399</v>
      </c>
      <c r="U5">
        <v>8.6784160772966139</v>
      </c>
      <c r="V5">
        <v>8.7508499794460288</v>
      </c>
      <c r="W5">
        <v>8.7920716519856263</v>
      </c>
      <c r="X5">
        <v>8.7832131201495862</v>
      </c>
      <c r="Y5">
        <v>8.7008442467147677</v>
      </c>
      <c r="Z5">
        <v>8.517001418616708</v>
      </c>
      <c r="AA5">
        <v>8.1981041969071651</v>
      </c>
      <c r="AB5">
        <v>7.7012484056590429</v>
      </c>
      <c r="AC5">
        <v>6.9674970934230016</v>
      </c>
      <c r="AD5">
        <v>5.9153490206029584</v>
      </c>
      <c r="AE5">
        <v>4.4436483754377418</v>
      </c>
      <c r="AF5">
        <v>2.4613263263353908</v>
      </c>
      <c r="AG5">
        <v>-3.4956110193304017E-2</v>
      </c>
      <c r="AH5">
        <v>-2.8447825581892761</v>
      </c>
      <c r="AI5">
        <v>-5.5192770576046426</v>
      </c>
      <c r="AJ5">
        <v>-7.5537386903136641</v>
      </c>
      <c r="AK5">
        <v>-8.729987693890525</v>
      </c>
      <c r="AL5">
        <v>-9.2199613110438516</v>
      </c>
      <c r="AM5">
        <v>-9.3533409813016384</v>
      </c>
      <c r="AN5">
        <f t="shared" si="0"/>
        <v>14</v>
      </c>
      <c r="AO5">
        <f t="shared" si="1"/>
        <v>8.7920716519856263</v>
      </c>
      <c r="AP5">
        <f t="shared" si="2"/>
        <v>16.216405908247761</v>
      </c>
    </row>
    <row r="6" spans="1:42" x14ac:dyDescent="0.25">
      <c r="A6">
        <v>70</v>
      </c>
      <c r="B6">
        <v>30</v>
      </c>
      <c r="C6">
        <v>7</v>
      </c>
      <c r="D6">
        <v>5.5</v>
      </c>
      <c r="E6">
        <v>1</v>
      </c>
      <c r="F6">
        <v>8</v>
      </c>
      <c r="G6">
        <v>0.3</v>
      </c>
      <c r="H6">
        <v>13.387313073729301</v>
      </c>
      <c r="I6">
        <v>9.0503290822234863</v>
      </c>
      <c r="J6">
        <v>9.6578441401489652</v>
      </c>
      <c r="K6">
        <v>9.7698542313408101</v>
      </c>
      <c r="L6">
        <v>9.8726681436862265</v>
      </c>
      <c r="M6">
        <v>9.9716747159237773</v>
      </c>
      <c r="N6">
        <v>10.07190469394895</v>
      </c>
      <c r="O6">
        <v>10.17754803644673</v>
      </c>
      <c r="P6">
        <v>10.29183002243985</v>
      </c>
      <c r="Q6">
        <v>10.41689628577058</v>
      </c>
      <c r="R6">
        <v>10.553621548672609</v>
      </c>
      <c r="S6">
        <v>10.701283609337169</v>
      </c>
      <c r="T6">
        <v>10.8570479972256</v>
      </c>
      <c r="U6">
        <v>11.01523983011306</v>
      </c>
      <c r="V6">
        <v>11.16645771267279</v>
      </c>
      <c r="W6">
        <v>11.29669445819833</v>
      </c>
      <c r="X6">
        <v>11.38669953598405</v>
      </c>
      <c r="Y6">
        <v>11.41171774315711</v>
      </c>
      <c r="Z6">
        <v>11.34133073230994</v>
      </c>
      <c r="AA6">
        <v>11.13846778746727</v>
      </c>
      <c r="AB6">
        <v>10.756283910124431</v>
      </c>
      <c r="AC6">
        <v>10.13254994101854</v>
      </c>
      <c r="AD6">
        <v>9.1843372253347102</v>
      </c>
      <c r="AE6">
        <v>7.8114606645993492</v>
      </c>
      <c r="AF6">
        <v>5.9252708110835783</v>
      </c>
      <c r="AG6">
        <v>3.523653186674069</v>
      </c>
      <c r="AH6">
        <v>0.80381905772942108</v>
      </c>
      <c r="AI6">
        <v>-1.7937407142128541</v>
      </c>
      <c r="AJ6">
        <v>-3.7731555396433012</v>
      </c>
      <c r="AK6">
        <v>-4.9184010337832511</v>
      </c>
      <c r="AL6">
        <v>-5.3954615035910631</v>
      </c>
      <c r="AM6">
        <v>-5.5252665577197773</v>
      </c>
      <c r="AN6">
        <f t="shared" si="0"/>
        <v>16</v>
      </c>
      <c r="AO6">
        <f t="shared" si="1"/>
        <v>11.41171774315711</v>
      </c>
      <c r="AP6">
        <f t="shared" si="2"/>
        <v>14.757220658781897</v>
      </c>
    </row>
    <row r="7" spans="1:42" x14ac:dyDescent="0.25">
      <c r="A7">
        <v>70</v>
      </c>
      <c r="B7">
        <v>30</v>
      </c>
      <c r="C7">
        <v>7</v>
      </c>
      <c r="D7">
        <v>6</v>
      </c>
      <c r="E7">
        <v>1</v>
      </c>
      <c r="F7">
        <v>8</v>
      </c>
      <c r="G7">
        <v>0.3</v>
      </c>
      <c r="H7">
        <v>16.349496547865119</v>
      </c>
      <c r="I7">
        <v>10.88131802786738</v>
      </c>
      <c r="J7">
        <v>11.586536953811359</v>
      </c>
      <c r="K7">
        <v>11.718504593826211</v>
      </c>
      <c r="L7">
        <v>11.841838838732221</v>
      </c>
      <c r="M7">
        <v>11.962852719068721</v>
      </c>
      <c r="N7">
        <v>12.087536337586201</v>
      </c>
      <c r="O7">
        <v>12.22103664684747</v>
      </c>
      <c r="P7">
        <v>12.367539298838279</v>
      </c>
      <c r="Q7">
        <v>12.530164744875069</v>
      </c>
      <c r="R7">
        <v>12.710783949641231</v>
      </c>
      <c r="S7">
        <v>12.909686619349801</v>
      </c>
      <c r="T7">
        <v>13.12503492543885</v>
      </c>
      <c r="U7">
        <v>13.35206358292953</v>
      </c>
      <c r="V7">
        <v>13.58206544589954</v>
      </c>
      <c r="W7">
        <v>13.80131726441104</v>
      </c>
      <c r="X7">
        <v>13.990185951818489</v>
      </c>
      <c r="Y7">
        <v>14.122591239599441</v>
      </c>
      <c r="Z7">
        <v>14.16566004600317</v>
      </c>
      <c r="AA7">
        <v>14.078831378027351</v>
      </c>
      <c r="AB7">
        <v>13.81131941458985</v>
      </c>
      <c r="AC7">
        <v>13.29760278861407</v>
      </c>
      <c r="AD7">
        <v>12.453325430066471</v>
      </c>
      <c r="AE7">
        <v>11.17927295376095</v>
      </c>
      <c r="AF7">
        <v>9.3892152958317734</v>
      </c>
      <c r="AG7">
        <v>7.0822624835414452</v>
      </c>
      <c r="AH7">
        <v>4.4524206736481231</v>
      </c>
      <c r="AI7">
        <v>1.93179562917894</v>
      </c>
      <c r="AJ7">
        <v>7.4276110270839711E-3</v>
      </c>
      <c r="AK7">
        <v>-1.106814373675967</v>
      </c>
      <c r="AL7">
        <v>-1.5709616961382691</v>
      </c>
      <c r="AM7">
        <v>-1.6971921341379159</v>
      </c>
      <c r="AN7">
        <f t="shared" si="0"/>
        <v>17</v>
      </c>
      <c r="AO7">
        <f t="shared" si="1"/>
        <v>14.16566004600317</v>
      </c>
      <c r="AP7">
        <f t="shared" si="2"/>
        <v>13.357209474117473</v>
      </c>
    </row>
    <row r="8" spans="1:42" x14ac:dyDescent="0.25">
      <c r="A8">
        <v>70</v>
      </c>
      <c r="B8">
        <v>30</v>
      </c>
      <c r="C8">
        <v>7</v>
      </c>
      <c r="D8">
        <v>6.5</v>
      </c>
      <c r="E8">
        <v>1</v>
      </c>
      <c r="F8">
        <v>8</v>
      </c>
      <c r="G8">
        <v>0.3</v>
      </c>
      <c r="H8">
        <v>19.328945275620139</v>
      </c>
      <c r="I8">
        <v>12.71230697351125</v>
      </c>
      <c r="J8">
        <v>13.515229767473789</v>
      </c>
      <c r="K8">
        <v>13.667154956311609</v>
      </c>
      <c r="L8">
        <v>13.81100953377824</v>
      </c>
      <c r="M8">
        <v>13.954030722213639</v>
      </c>
      <c r="N8">
        <v>14.1031679812235</v>
      </c>
      <c r="O8">
        <v>14.26452525724819</v>
      </c>
      <c r="P8">
        <v>14.44324857523668</v>
      </c>
      <c r="Q8">
        <v>14.64343320397956</v>
      </c>
      <c r="R8">
        <v>14.867946350609801</v>
      </c>
      <c r="S8">
        <v>15.1180896293624</v>
      </c>
      <c r="T8">
        <v>15.393021853652099</v>
      </c>
      <c r="U8">
        <v>15.688887335745971</v>
      </c>
      <c r="V8">
        <v>15.99767317912629</v>
      </c>
      <c r="W8">
        <v>16.305940070623791</v>
      </c>
      <c r="X8">
        <v>16.593672367652971</v>
      </c>
      <c r="Y8">
        <v>16.833464736041769</v>
      </c>
      <c r="Z8">
        <v>16.989989359696391</v>
      </c>
      <c r="AA8">
        <v>17.019194968587438</v>
      </c>
      <c r="AB8">
        <v>16.866354919055269</v>
      </c>
      <c r="AC8">
        <v>16.462655636209629</v>
      </c>
      <c r="AD8">
        <v>15.72231363479823</v>
      </c>
      <c r="AE8">
        <v>14.547085242922529</v>
      </c>
      <c r="AF8">
        <v>12.853159780579981</v>
      </c>
      <c r="AG8">
        <v>10.640871780408821</v>
      </c>
      <c r="AH8">
        <v>8.1010222895668171</v>
      </c>
      <c r="AI8">
        <v>5.6573319725707396</v>
      </c>
      <c r="AJ8">
        <v>3.788010761697457</v>
      </c>
      <c r="AK8">
        <v>2.7047722864313188</v>
      </c>
      <c r="AL8">
        <v>2.253538111314529</v>
      </c>
      <c r="AM8">
        <v>2.1308822894439552</v>
      </c>
      <c r="AN8">
        <f t="shared" si="0"/>
        <v>18</v>
      </c>
      <c r="AO8">
        <f t="shared" si="1"/>
        <v>17.019194968587438</v>
      </c>
      <c r="AP8">
        <f t="shared" si="2"/>
        <v>11.949696551451362</v>
      </c>
    </row>
    <row r="9" spans="1:42" x14ac:dyDescent="0.25">
      <c r="A9">
        <v>70</v>
      </c>
      <c r="B9">
        <v>30</v>
      </c>
      <c r="C9">
        <v>7</v>
      </c>
      <c r="D9">
        <v>7</v>
      </c>
      <c r="E9">
        <v>1</v>
      </c>
      <c r="F9">
        <v>8</v>
      </c>
      <c r="G9">
        <v>0.3</v>
      </c>
      <c r="H9">
        <v>22.441810491224139</v>
      </c>
      <c r="I9">
        <v>14.54329591915516</v>
      </c>
      <c r="J9">
        <v>15.443922581136199</v>
      </c>
      <c r="K9">
        <v>15.61580531879704</v>
      </c>
      <c r="L9">
        <v>15.780180228824239</v>
      </c>
      <c r="M9">
        <v>15.94520872535854</v>
      </c>
      <c r="N9">
        <v>16.118799624860749</v>
      </c>
      <c r="O9">
        <v>16.308013867648899</v>
      </c>
      <c r="P9">
        <v>16.518957851635069</v>
      </c>
      <c r="Q9">
        <v>16.756701663084041</v>
      </c>
      <c r="R9">
        <v>17.025108751578369</v>
      </c>
      <c r="S9">
        <v>17.32649263937504</v>
      </c>
      <c r="T9">
        <v>17.661008781865309</v>
      </c>
      <c r="U9">
        <v>18.025711088562439</v>
      </c>
      <c r="V9">
        <v>18.41328091235307</v>
      </c>
      <c r="W9">
        <v>18.81056287683646</v>
      </c>
      <c r="X9">
        <v>19.197158783487399</v>
      </c>
      <c r="Y9">
        <v>19.544338232484101</v>
      </c>
      <c r="Z9">
        <v>19.814318673389661</v>
      </c>
      <c r="AA9">
        <v>19.959558559147531</v>
      </c>
      <c r="AB9">
        <v>19.921390423520641</v>
      </c>
      <c r="AC9">
        <v>19.627708483805151</v>
      </c>
      <c r="AD9">
        <v>18.991301839529989</v>
      </c>
      <c r="AE9">
        <v>17.914897532084151</v>
      </c>
      <c r="AF9">
        <v>16.317104265328179</v>
      </c>
      <c r="AG9">
        <v>14.199481077276189</v>
      </c>
      <c r="AH9">
        <v>11.74962390548551</v>
      </c>
      <c r="AI9">
        <v>9.3828683159625346</v>
      </c>
      <c r="AJ9">
        <v>7.5685939123678212</v>
      </c>
      <c r="AK9">
        <v>6.5163589465385989</v>
      </c>
      <c r="AL9">
        <v>6.0780379187673272</v>
      </c>
      <c r="AM9">
        <v>5.9589567130258159</v>
      </c>
      <c r="AN9">
        <f t="shared" si="0"/>
        <v>18</v>
      </c>
      <c r="AO9">
        <f t="shared" si="1"/>
        <v>19.959558559147531</v>
      </c>
      <c r="AP9">
        <f t="shared" si="2"/>
        <v>11.060836348508028</v>
      </c>
    </row>
    <row r="10" spans="1:42" x14ac:dyDescent="0.25">
      <c r="A10">
        <v>70</v>
      </c>
      <c r="B10">
        <v>30</v>
      </c>
      <c r="C10">
        <v>7</v>
      </c>
      <c r="D10">
        <v>7.5</v>
      </c>
      <c r="E10">
        <v>1</v>
      </c>
      <c r="F10">
        <v>8</v>
      </c>
      <c r="G10">
        <v>0.3</v>
      </c>
      <c r="H10">
        <v>25.56273863453697</v>
      </c>
      <c r="I10">
        <v>16.374284864799041</v>
      </c>
      <c r="J10">
        <v>17.372615394798611</v>
      </c>
      <c r="K10">
        <v>17.564455681282439</v>
      </c>
      <c r="L10">
        <v>17.749350923870232</v>
      </c>
      <c r="M10">
        <v>17.93638672850345</v>
      </c>
      <c r="N10">
        <v>18.13443126849802</v>
      </c>
      <c r="O10">
        <v>18.351502478049639</v>
      </c>
      <c r="P10">
        <v>18.594667128033471</v>
      </c>
      <c r="Q10">
        <v>18.869970122188509</v>
      </c>
      <c r="R10">
        <v>19.182271152546949</v>
      </c>
      <c r="S10">
        <v>19.534895649387661</v>
      </c>
      <c r="T10">
        <v>19.92899571007861</v>
      </c>
      <c r="U10">
        <v>20.362534841378871</v>
      </c>
      <c r="V10">
        <v>20.828888645579841</v>
      </c>
      <c r="W10">
        <v>21.315185683049201</v>
      </c>
      <c r="X10">
        <v>21.80064519932186</v>
      </c>
      <c r="Y10">
        <v>22.25521172892643</v>
      </c>
      <c r="Z10">
        <v>22.63864798708283</v>
      </c>
      <c r="AA10">
        <v>22.899922149707621</v>
      </c>
      <c r="AB10">
        <v>22.976425927986039</v>
      </c>
      <c r="AC10">
        <v>22.79276133140068</v>
      </c>
      <c r="AD10">
        <v>22.26029004426174</v>
      </c>
      <c r="AE10">
        <v>21.28270982124576</v>
      </c>
      <c r="AF10">
        <v>19.781048750076391</v>
      </c>
      <c r="AG10">
        <v>17.758090374143581</v>
      </c>
      <c r="AH10">
        <v>15.398225521404219</v>
      </c>
      <c r="AI10">
        <v>13.10840465935431</v>
      </c>
      <c r="AJ10">
        <v>11.3491770630382</v>
      </c>
      <c r="AK10">
        <v>10.32794560664588</v>
      </c>
      <c r="AL10">
        <v>9.9025377262201104</v>
      </c>
      <c r="AM10">
        <v>9.7870311366076734</v>
      </c>
      <c r="AN10">
        <f t="shared" si="0"/>
        <v>19</v>
      </c>
      <c r="AO10">
        <f t="shared" si="1"/>
        <v>22.976425927986039</v>
      </c>
      <c r="AP10">
        <f t="shared" si="2"/>
        <v>10.117510269641649</v>
      </c>
    </row>
    <row r="11" spans="1:42" x14ac:dyDescent="0.25">
      <c r="A11">
        <v>70</v>
      </c>
      <c r="B11">
        <v>30</v>
      </c>
      <c r="C11">
        <v>7</v>
      </c>
      <c r="D11">
        <v>8</v>
      </c>
      <c r="E11">
        <v>1</v>
      </c>
      <c r="F11">
        <v>8</v>
      </c>
      <c r="G11">
        <v>0.3</v>
      </c>
      <c r="H11">
        <v>28.788854120562899</v>
      </c>
      <c r="I11">
        <v>18.205273810442911</v>
      </c>
      <c r="J11">
        <v>19.30130820846102</v>
      </c>
      <c r="K11">
        <v>19.513106043767859</v>
      </c>
      <c r="L11">
        <v>19.718521618916231</v>
      </c>
      <c r="M11">
        <v>19.927564731648399</v>
      </c>
      <c r="N11">
        <v>20.150062912135311</v>
      </c>
      <c r="O11">
        <v>20.394991088450361</v>
      </c>
      <c r="P11">
        <v>20.670376404431899</v>
      </c>
      <c r="Q11">
        <v>20.983238581293001</v>
      </c>
      <c r="R11">
        <v>21.339433553515551</v>
      </c>
      <c r="S11">
        <v>21.743298659400281</v>
      </c>
      <c r="T11">
        <v>22.19698263829186</v>
      </c>
      <c r="U11">
        <v>22.699358594195349</v>
      </c>
      <c r="V11">
        <v>23.244496378806559</v>
      </c>
      <c r="W11">
        <v>23.819808489261881</v>
      </c>
      <c r="X11">
        <v>24.40413161515632</v>
      </c>
      <c r="Y11">
        <v>24.966085225368769</v>
      </c>
      <c r="Z11">
        <v>25.4629773007761</v>
      </c>
      <c r="AA11">
        <v>25.840285740267738</v>
      </c>
      <c r="AB11">
        <v>26.031461432451469</v>
      </c>
      <c r="AC11">
        <v>25.957814178996241</v>
      </c>
      <c r="AD11">
        <v>25.529278248993521</v>
      </c>
      <c r="AE11">
        <v>24.65052211040738</v>
      </c>
      <c r="AF11">
        <v>23.24499323482457</v>
      </c>
      <c r="AG11">
        <v>21.316699671010952</v>
      </c>
      <c r="AH11">
        <v>19.046827137322911</v>
      </c>
      <c r="AI11">
        <v>16.833941002746119</v>
      </c>
      <c r="AJ11">
        <v>15.129760213708559</v>
      </c>
      <c r="AK11">
        <v>14.139532266753161</v>
      </c>
      <c r="AL11">
        <v>13.727037533672929</v>
      </c>
      <c r="AM11">
        <v>13.615105560189541</v>
      </c>
      <c r="AN11">
        <f t="shared" si="0"/>
        <v>19</v>
      </c>
      <c r="AO11">
        <f t="shared" si="1"/>
        <v>26.031461432451469</v>
      </c>
      <c r="AP11">
        <f t="shared" si="2"/>
        <v>9.577986940931833</v>
      </c>
    </row>
    <row r="12" spans="1:42" x14ac:dyDescent="0.25">
      <c r="A12">
        <v>70</v>
      </c>
      <c r="B12">
        <v>30</v>
      </c>
      <c r="C12">
        <v>7</v>
      </c>
      <c r="D12">
        <v>8.5</v>
      </c>
      <c r="E12">
        <v>1</v>
      </c>
      <c r="F12">
        <v>8</v>
      </c>
      <c r="G12">
        <v>0.3</v>
      </c>
      <c r="H12">
        <v>32.034851649194543</v>
      </c>
      <c r="I12">
        <v>20.03626275608681</v>
      </c>
      <c r="J12">
        <v>21.230001022123439</v>
      </c>
      <c r="K12">
        <v>21.461756406253251</v>
      </c>
      <c r="L12">
        <v>21.687692313962231</v>
      </c>
      <c r="M12">
        <v>21.918742734793309</v>
      </c>
      <c r="N12">
        <v>22.165694555772571</v>
      </c>
      <c r="O12">
        <v>22.438479698851051</v>
      </c>
      <c r="P12">
        <v>22.746085680830362</v>
      </c>
      <c r="Q12">
        <v>23.096507040397469</v>
      </c>
      <c r="R12">
        <v>23.496595954484128</v>
      </c>
      <c r="S12">
        <v>23.95170166941292</v>
      </c>
      <c r="T12">
        <v>24.464969566505111</v>
      </c>
      <c r="U12">
        <v>25.036182347011788</v>
      </c>
      <c r="V12">
        <v>25.66010411203332</v>
      </c>
      <c r="W12">
        <v>26.32443129547465</v>
      </c>
      <c r="X12">
        <v>27.00761803099077</v>
      </c>
      <c r="Y12">
        <v>27.67695872181109</v>
      </c>
      <c r="Z12">
        <v>28.287306614469308</v>
      </c>
      <c r="AA12">
        <v>28.780649330827789</v>
      </c>
      <c r="AB12">
        <v>29.086496936916859</v>
      </c>
      <c r="AC12">
        <v>29.122867026591749</v>
      </c>
      <c r="AD12">
        <v>28.798266453725251</v>
      </c>
      <c r="AE12">
        <v>28.018334399568971</v>
      </c>
      <c r="AF12">
        <v>26.70893771957277</v>
      </c>
      <c r="AG12">
        <v>24.87530896787834</v>
      </c>
      <c r="AH12">
        <v>22.6954287532416</v>
      </c>
      <c r="AI12">
        <v>20.559477346137889</v>
      </c>
      <c r="AJ12">
        <v>18.91034336437896</v>
      </c>
      <c r="AK12">
        <v>17.95111892686047</v>
      </c>
      <c r="AL12">
        <v>17.551537341125719</v>
      </c>
      <c r="AM12">
        <v>17.443179983771451</v>
      </c>
      <c r="AN12">
        <f t="shared" si="0"/>
        <v>20</v>
      </c>
      <c r="AO12">
        <f t="shared" si="1"/>
        <v>29.122867026591749</v>
      </c>
      <c r="AP12">
        <f t="shared" si="2"/>
        <v>9.0900518425719348</v>
      </c>
    </row>
    <row r="13" spans="1:42" x14ac:dyDescent="0.25">
      <c r="A13">
        <v>70</v>
      </c>
      <c r="B13">
        <v>30</v>
      </c>
      <c r="C13">
        <v>7</v>
      </c>
      <c r="D13">
        <v>9</v>
      </c>
      <c r="E13">
        <v>1</v>
      </c>
      <c r="F13">
        <v>8</v>
      </c>
      <c r="G13">
        <v>0.3</v>
      </c>
      <c r="H13">
        <v>35.336731609351183</v>
      </c>
      <c r="I13">
        <v>21.867251701730659</v>
      </c>
      <c r="J13">
        <v>23.158693835785829</v>
      </c>
      <c r="K13">
        <v>23.41040676873865</v>
      </c>
      <c r="L13">
        <v>23.656863009008219</v>
      </c>
      <c r="M13">
        <v>23.909920737938229</v>
      </c>
      <c r="N13">
        <v>24.18132619940986</v>
      </c>
      <c r="O13">
        <v>24.481968309251801</v>
      </c>
      <c r="P13">
        <v>24.821794957228729</v>
      </c>
      <c r="Q13">
        <v>25.209775499501969</v>
      </c>
      <c r="R13">
        <v>25.653758355452709</v>
      </c>
      <c r="S13">
        <v>26.160104679425569</v>
      </c>
      <c r="T13">
        <v>26.732956494718319</v>
      </c>
      <c r="U13">
        <v>27.37300609982827</v>
      </c>
      <c r="V13">
        <v>28.075711845260091</v>
      </c>
      <c r="W13">
        <v>28.82905410168738</v>
      </c>
      <c r="X13">
        <v>29.61110444682522</v>
      </c>
      <c r="Y13">
        <v>30.387832218253411</v>
      </c>
      <c r="Z13">
        <v>31.111635928162499</v>
      </c>
      <c r="AA13">
        <v>31.721012921387938</v>
      </c>
      <c r="AB13">
        <v>32.141532441382282</v>
      </c>
      <c r="AC13">
        <v>32.287919874187303</v>
      </c>
      <c r="AD13">
        <v>32.067254658457017</v>
      </c>
      <c r="AE13">
        <v>31.38614668873053</v>
      </c>
      <c r="AF13">
        <v>30.17288220432097</v>
      </c>
      <c r="AG13">
        <v>28.433918264745699</v>
      </c>
      <c r="AH13">
        <v>26.344030369160318</v>
      </c>
      <c r="AI13">
        <v>24.285013689529709</v>
      </c>
      <c r="AJ13">
        <v>22.690926515049309</v>
      </c>
      <c r="AK13">
        <v>21.762705586967751</v>
      </c>
      <c r="AL13">
        <v>21.376037148578501</v>
      </c>
      <c r="AM13">
        <v>21.271254407353279</v>
      </c>
      <c r="AN13">
        <f t="shared" si="0"/>
        <v>20</v>
      </c>
      <c r="AO13">
        <f t="shared" si="1"/>
        <v>32.287919874187303</v>
      </c>
      <c r="AP13">
        <f t="shared" si="2"/>
        <v>8.627882648765036</v>
      </c>
    </row>
    <row r="14" spans="1:42" x14ac:dyDescent="0.25">
      <c r="A14">
        <v>70</v>
      </c>
      <c r="B14">
        <v>30</v>
      </c>
      <c r="C14">
        <v>7</v>
      </c>
      <c r="D14">
        <v>9.5</v>
      </c>
      <c r="E14">
        <v>1</v>
      </c>
      <c r="F14">
        <v>8</v>
      </c>
      <c r="G14">
        <v>0.3</v>
      </c>
      <c r="H14">
        <v>38.628101342850663</v>
      </c>
      <c r="I14">
        <v>23.698240647374551</v>
      </c>
      <c r="J14">
        <v>25.08738664944822</v>
      </c>
      <c r="K14">
        <v>25.359057131224091</v>
      </c>
      <c r="L14">
        <v>25.62603370405424</v>
      </c>
      <c r="M14">
        <v>25.901098741083139</v>
      </c>
      <c r="N14">
        <v>26.196957843047159</v>
      </c>
      <c r="O14">
        <v>26.52545691965253</v>
      </c>
      <c r="P14">
        <v>26.897504233627121</v>
      </c>
      <c r="Q14">
        <v>27.323043958606419</v>
      </c>
      <c r="R14">
        <v>27.810920756421321</v>
      </c>
      <c r="S14">
        <v>28.368507689438129</v>
      </c>
      <c r="T14">
        <v>29.000943422931591</v>
      </c>
      <c r="U14">
        <v>29.70982985264471</v>
      </c>
      <c r="V14">
        <v>30.491319578486831</v>
      </c>
      <c r="W14">
        <v>31.333676907900081</v>
      </c>
      <c r="X14">
        <v>32.214590862659691</v>
      </c>
      <c r="Y14">
        <v>33.09870571469574</v>
      </c>
      <c r="Z14">
        <v>33.935965241855747</v>
      </c>
      <c r="AA14">
        <v>34.66137651194795</v>
      </c>
      <c r="AB14">
        <v>35.19656794584764</v>
      </c>
      <c r="AC14">
        <v>35.452972721782871</v>
      </c>
      <c r="AD14">
        <v>35.336242863188708</v>
      </c>
      <c r="AE14">
        <v>34.753958977892147</v>
      </c>
      <c r="AF14">
        <v>33.636826689069188</v>
      </c>
      <c r="AG14">
        <v>31.992527561613109</v>
      </c>
      <c r="AH14">
        <v>29.992631985079001</v>
      </c>
      <c r="AI14">
        <v>28.010550032921518</v>
      </c>
      <c r="AJ14">
        <v>26.47150966571969</v>
      </c>
      <c r="AK14">
        <v>25.574292247075039</v>
      </c>
      <c r="AL14">
        <v>25.200536956031311</v>
      </c>
      <c r="AM14">
        <v>25.099328830935178</v>
      </c>
      <c r="AN14">
        <f t="shared" si="0"/>
        <v>20</v>
      </c>
      <c r="AO14">
        <f t="shared" si="1"/>
        <v>35.452972721782871</v>
      </c>
      <c r="AP14">
        <f t="shared" si="2"/>
        <v>8.2197377315710298</v>
      </c>
    </row>
    <row r="15" spans="1:42" x14ac:dyDescent="0.25">
      <c r="A15">
        <v>70</v>
      </c>
      <c r="B15">
        <v>30</v>
      </c>
      <c r="C15">
        <v>7</v>
      </c>
      <c r="D15">
        <v>10</v>
      </c>
      <c r="E15">
        <v>1</v>
      </c>
      <c r="F15">
        <v>8</v>
      </c>
      <c r="G15">
        <v>0.3</v>
      </c>
      <c r="H15">
        <v>41.919492092928557</v>
      </c>
      <c r="I15">
        <v>25.529229593018432</v>
      </c>
      <c r="J15">
        <v>27.016079463110689</v>
      </c>
      <c r="K15">
        <v>27.30770749370949</v>
      </c>
      <c r="L15">
        <v>27.595204399100229</v>
      </c>
      <c r="M15">
        <v>27.89227674422807</v>
      </c>
      <c r="N15">
        <v>28.212589486684401</v>
      </c>
      <c r="O15">
        <v>28.56894553005327</v>
      </c>
      <c r="P15">
        <v>28.973213510025509</v>
      </c>
      <c r="Q15">
        <v>29.436312417710919</v>
      </c>
      <c r="R15">
        <v>29.968083157389881</v>
      </c>
      <c r="S15">
        <v>30.57691069945075</v>
      </c>
      <c r="T15">
        <v>31.268930351144789</v>
      </c>
      <c r="U15">
        <v>32.046653605461152</v>
      </c>
      <c r="V15">
        <v>32.906927311713638</v>
      </c>
      <c r="W15">
        <v>33.838299714112793</v>
      </c>
      <c r="X15">
        <v>34.818077278494187</v>
      </c>
      <c r="Y15">
        <v>35.809579211138043</v>
      </c>
      <c r="Z15">
        <v>36.760294555548988</v>
      </c>
      <c r="AA15">
        <v>37.601740102508067</v>
      </c>
      <c r="AB15">
        <v>38.251603450313027</v>
      </c>
      <c r="AC15">
        <v>38.618025569378332</v>
      </c>
      <c r="AD15">
        <v>38.605231067920563</v>
      </c>
      <c r="AE15">
        <v>38.121771267053781</v>
      </c>
      <c r="AF15">
        <v>37.100771173817357</v>
      </c>
      <c r="AG15">
        <v>35.55113685848049</v>
      </c>
      <c r="AH15">
        <v>33.641233600997708</v>
      </c>
      <c r="AI15">
        <v>31.736086376313281</v>
      </c>
      <c r="AJ15">
        <v>30.252092816390061</v>
      </c>
      <c r="AK15">
        <v>29.38587890718231</v>
      </c>
      <c r="AL15">
        <v>29.02503676348412</v>
      </c>
      <c r="AM15">
        <v>28.927403254516999</v>
      </c>
      <c r="AN15">
        <f t="shared" si="0"/>
        <v>20</v>
      </c>
      <c r="AO15">
        <f t="shared" si="1"/>
        <v>38.618025569378332</v>
      </c>
      <c r="AP15">
        <f t="shared" si="2"/>
        <v>7.8757312140887148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Senyuva, Efe</cp:lastModifiedBy>
  <dcterms:created xsi:type="dcterms:W3CDTF">2024-07-14T12:44:02Z</dcterms:created>
  <dcterms:modified xsi:type="dcterms:W3CDTF">2024-07-16T08:50:31Z</dcterms:modified>
</cp:coreProperties>
</file>