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20224695\Desktop\Research\PhD_Simulation\"/>
    </mc:Choice>
  </mc:AlternateContent>
  <xr:revisionPtr revIDLastSave="0" documentId="13_ncr:1_{DE569212-D9C2-4A0E-9902-4C0BD7F425A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" i="1" l="1"/>
  <c r="AP4" i="1"/>
  <c r="AP5" i="1"/>
  <c r="AP6" i="1"/>
  <c r="AP7" i="1"/>
  <c r="AP8" i="1"/>
  <c r="AP9" i="1"/>
  <c r="AP10" i="1"/>
  <c r="AP11" i="1"/>
  <c r="AP12" i="1"/>
  <c r="AP2" i="1"/>
  <c r="AN3" i="1"/>
  <c r="AO3" i="1" s="1"/>
  <c r="AN4" i="1"/>
  <c r="AO4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O2" i="1"/>
  <c r="AN2" i="1"/>
</calcChain>
</file>

<file path=xl/sharedStrings.xml><?xml version="1.0" encoding="utf-8"?>
<sst xmlns="http://schemas.openxmlformats.org/spreadsheetml/2006/main" count="42" uniqueCount="42">
  <si>
    <t>K</t>
  </si>
  <si>
    <t>I</t>
  </si>
  <si>
    <t>L</t>
  </si>
  <si>
    <t>p</t>
  </si>
  <si>
    <t>s</t>
  </si>
  <si>
    <t>lambda_c</t>
  </si>
  <si>
    <t>P_b</t>
  </si>
  <si>
    <t>opt_average</t>
  </si>
  <si>
    <t>average_0</t>
  </si>
  <si>
    <t>average_1</t>
  </si>
  <si>
    <t>average_2</t>
  </si>
  <si>
    <t>average_3</t>
  </si>
  <si>
    <t>average_4</t>
  </si>
  <si>
    <t>average_5</t>
  </si>
  <si>
    <t>average_6</t>
  </si>
  <si>
    <t>average_7</t>
  </si>
  <si>
    <t>average_8</t>
  </si>
  <si>
    <t>average_9</t>
  </si>
  <si>
    <t>average_10</t>
  </si>
  <si>
    <t>average_11</t>
  </si>
  <si>
    <t>average_12</t>
  </si>
  <si>
    <t>average_13</t>
  </si>
  <si>
    <t>average_14</t>
  </si>
  <si>
    <t>average_15</t>
  </si>
  <si>
    <t>average_16</t>
  </si>
  <si>
    <t>average_17</t>
  </si>
  <si>
    <t>average_18</t>
  </si>
  <si>
    <t>average_19</t>
  </si>
  <si>
    <t>average_20</t>
  </si>
  <si>
    <t>average_21</t>
  </si>
  <si>
    <t>average_22</t>
  </si>
  <si>
    <t>average_23</t>
  </si>
  <si>
    <t>average_24</t>
  </si>
  <si>
    <t>average_25</t>
  </si>
  <si>
    <t>average_26</t>
  </si>
  <si>
    <t>average_27</t>
  </si>
  <si>
    <t>average_28</t>
  </si>
  <si>
    <t>average_29</t>
  </si>
  <si>
    <t>average_30</t>
  </si>
  <si>
    <t>max_threshold_perf</t>
  </si>
  <si>
    <t>max_threshold</t>
  </si>
  <si>
    <t>percent_decrease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</si>
</sst>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2"/>
  <sheetViews>
    <sheetView tabSelected="1" topLeftCell="O1" workbookViewId="0">
      <selection activeCell="AD14" sqref="AD14"/>
    </sheetView>
  </sheetViews>
  <sheetFormatPr defaultRowHeight="15" x14ac:dyDescent="0.25"/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2" t="s">
        <v>39</v>
      </c>
      <c r="AO1" s="2" t="s">
        <v>40</v>
      </c>
      <c r="AP1" s="2" t="s">
        <v>41</v>
      </c>
    </row>
    <row r="2" spans="1:42" x14ac:dyDescent="0.25">
      <c r="A2">
        <v>70</v>
      </c>
      <c r="B2">
        <v>30</v>
      </c>
      <c r="C2">
        <v>7</v>
      </c>
      <c r="D2">
        <v>5</v>
      </c>
      <c r="E2">
        <v>1</v>
      </c>
      <c r="F2">
        <v>5</v>
      </c>
      <c r="G2">
        <v>0.3</v>
      </c>
      <c r="H2">
        <v>2.6441837077968562</v>
      </c>
      <c r="I2">
        <v>2.0180860324017051</v>
      </c>
      <c r="J2">
        <v>2.0211636890938252</v>
      </c>
      <c r="K2">
        <v>2.0222567712678732</v>
      </c>
      <c r="L2">
        <v>2.0232488169489691</v>
      </c>
      <c r="M2">
        <v>2.0242868083562802</v>
      </c>
      <c r="N2">
        <v>2.0254834998289399</v>
      </c>
      <c r="O2">
        <v>2.0268979303441261</v>
      </c>
      <c r="P2">
        <v>2.0285222618733139</v>
      </c>
      <c r="Q2">
        <v>2.0302619360582188</v>
      </c>
      <c r="R2">
        <v>2.0319056148335721</v>
      </c>
      <c r="S2">
        <v>2.0330795990807689</v>
      </c>
      <c r="T2">
        <v>2.0331752384493011</v>
      </c>
      <c r="U2">
        <v>2.0312272420799959</v>
      </c>
      <c r="V2">
        <v>2.0257049561556681</v>
      </c>
      <c r="W2">
        <v>2.0141560107508112</v>
      </c>
      <c r="X2">
        <v>1.9926097980823949</v>
      </c>
      <c r="Y2">
        <v>1.954606416226335</v>
      </c>
      <c r="Z2">
        <v>1.8896745729369959</v>
      </c>
      <c r="AA2">
        <v>1.781073441120304</v>
      </c>
      <c r="AB2">
        <v>1.6027040150133831</v>
      </c>
      <c r="AC2">
        <v>1.3153331144513341</v>
      </c>
      <c r="AD2">
        <v>0.86249098657171841</v>
      </c>
      <c r="AE2">
        <v>0.16592198962028681</v>
      </c>
      <c r="AF2">
        <v>-0.88142272482554007</v>
      </c>
      <c r="AG2">
        <v>-2.427507185125275</v>
      </c>
      <c r="AH2">
        <v>-4.6684541896865248</v>
      </c>
      <c r="AI2">
        <v>-7.7959232586786902</v>
      </c>
      <c r="AJ2">
        <v>-11.769952854247871</v>
      </c>
      <c r="AK2">
        <v>-15.930980270422889</v>
      </c>
      <c r="AL2">
        <v>-19.072322767216122</v>
      </c>
      <c r="AM2">
        <v>-20.53633005656631</v>
      </c>
      <c r="AN2">
        <f>MAX(I2:AM2)</f>
        <v>2.0331752384493011</v>
      </c>
      <c r="AO2">
        <f>MATCH(AN2, I2:AM2,0) - 1</f>
        <v>11</v>
      </c>
      <c r="AP2">
        <f>100*((H2 - AN2)/H2)</f>
        <v>23.107640650908088</v>
      </c>
    </row>
    <row r="3" spans="1:42" x14ac:dyDescent="0.25">
      <c r="A3">
        <v>70</v>
      </c>
      <c r="B3">
        <v>30</v>
      </c>
      <c r="C3">
        <v>7</v>
      </c>
      <c r="D3">
        <v>5</v>
      </c>
      <c r="E3">
        <v>1</v>
      </c>
      <c r="F3">
        <v>6</v>
      </c>
      <c r="G3">
        <v>0.3</v>
      </c>
      <c r="H3">
        <v>5.1581183758039986</v>
      </c>
      <c r="I3">
        <v>3.8753402180864809</v>
      </c>
      <c r="J3">
        <v>3.9096567769622959</v>
      </c>
      <c r="K3">
        <v>3.919459249596084</v>
      </c>
      <c r="L3">
        <v>3.9283719240036268</v>
      </c>
      <c r="M3">
        <v>3.937256641501671</v>
      </c>
      <c r="N3">
        <v>3.9468097296307061</v>
      </c>
      <c r="O3">
        <v>3.9575154768977781</v>
      </c>
      <c r="P3">
        <v>3.9696702681662792</v>
      </c>
      <c r="Q3">
        <v>3.983399922478545</v>
      </c>
      <c r="R3">
        <v>3.998643450550027</v>
      </c>
      <c r="S3">
        <v>4.0150794328488146</v>
      </c>
      <c r="T3">
        <v>4.0319666489161401</v>
      </c>
      <c r="U3">
        <v>4.0478601907277989</v>
      </c>
      <c r="V3">
        <v>4.0601472431717882</v>
      </c>
      <c r="W3">
        <v>4.064326098357915</v>
      </c>
      <c r="X3">
        <v>4.0529402516908384</v>
      </c>
      <c r="Y3">
        <v>4.0141048430467698</v>
      </c>
      <c r="Z3">
        <v>3.9296638901390288</v>
      </c>
      <c r="AA3">
        <v>3.773199418397545</v>
      </c>
      <c r="AB3">
        <v>3.508238752600866</v>
      </c>
      <c r="AC3">
        <v>3.086662937318748</v>
      </c>
      <c r="AD3">
        <v>2.446042445218072</v>
      </c>
      <c r="AE3">
        <v>1.5031303043012421</v>
      </c>
      <c r="AF3">
        <v>0.14287093606639681</v>
      </c>
      <c r="AG3">
        <v>-1.7852104389532539</v>
      </c>
      <c r="AH3">
        <v>-4.4243429844502611</v>
      </c>
      <c r="AI3">
        <v>-7.7589273349488526</v>
      </c>
      <c r="AJ3">
        <v>-11.36954896034378</v>
      </c>
      <c r="AK3">
        <v>-14.41654431026593</v>
      </c>
      <c r="AL3">
        <v>-16.229362630628081</v>
      </c>
      <c r="AM3">
        <v>-16.906242075871511</v>
      </c>
      <c r="AN3">
        <f t="shared" ref="AN3:AN12" si="0">MAX(I3:AM3)</f>
        <v>4.064326098357915</v>
      </c>
      <c r="AO3">
        <f t="shared" ref="AO3:AO12" si="1">MATCH(AN3, I3:AM3,0) - 1</f>
        <v>14</v>
      </c>
      <c r="AP3">
        <f t="shared" ref="AP3:AP12" si="2">100*((H3 - AN3)/H3)</f>
        <v>21.205257377901752</v>
      </c>
    </row>
    <row r="4" spans="1:42" x14ac:dyDescent="0.25">
      <c r="A4">
        <v>70</v>
      </c>
      <c r="B4">
        <v>30</v>
      </c>
      <c r="C4">
        <v>7</v>
      </c>
      <c r="D4">
        <v>5</v>
      </c>
      <c r="E4">
        <v>1</v>
      </c>
      <c r="F4">
        <v>7</v>
      </c>
      <c r="G4">
        <v>0.3</v>
      </c>
      <c r="H4">
        <v>7.7767503486519196</v>
      </c>
      <c r="I4">
        <v>5.6356775423956353</v>
      </c>
      <c r="J4">
        <v>5.8058336310617769</v>
      </c>
      <c r="K4">
        <v>5.8436289791510099</v>
      </c>
      <c r="L4">
        <v>5.8772227247213857</v>
      </c>
      <c r="M4">
        <v>5.9090456523546573</v>
      </c>
      <c r="N4">
        <v>5.9412136185780717</v>
      </c>
      <c r="O4">
        <v>5.9753651422971714</v>
      </c>
      <c r="P4">
        <v>6.0126772239378976</v>
      </c>
      <c r="Q4">
        <v>6.053866030163265</v>
      </c>
      <c r="R4">
        <v>6.0991165458910253</v>
      </c>
      <c r="S4">
        <v>6.1479030691155874</v>
      </c>
      <c r="T4">
        <v>6.1986614847825692</v>
      </c>
      <c r="U4">
        <v>6.2482670058843217</v>
      </c>
      <c r="V4">
        <v>6.2912725107944478</v>
      </c>
      <c r="W4">
        <v>6.3188967313531146</v>
      </c>
      <c r="X4">
        <v>6.3178391763881763</v>
      </c>
      <c r="Y4">
        <v>6.2691295695551164</v>
      </c>
      <c r="Z4">
        <v>6.1472954822817147</v>
      </c>
      <c r="AA4">
        <v>5.9199150972826429</v>
      </c>
      <c r="AB4">
        <v>5.5468446714566504</v>
      </c>
      <c r="AC4">
        <v>4.977285980183038</v>
      </c>
      <c r="AD4">
        <v>4.1428456101302844</v>
      </c>
      <c r="AE4">
        <v>2.948433737414982</v>
      </c>
      <c r="AF4">
        <v>1.2723553890328601</v>
      </c>
      <c r="AG4">
        <v>-0.99808015114252757</v>
      </c>
      <c r="AH4">
        <v>-3.859901903648971</v>
      </c>
      <c r="AI4">
        <v>-7.0295905639818601</v>
      </c>
      <c r="AJ4">
        <v>-9.9020531237352643</v>
      </c>
      <c r="AK4">
        <v>-11.882011676441101</v>
      </c>
      <c r="AL4">
        <v>-12.849594630257959</v>
      </c>
      <c r="AM4">
        <v>-13.15306849358322</v>
      </c>
      <c r="AN4">
        <f t="shared" si="0"/>
        <v>6.3188967313531146</v>
      </c>
      <c r="AO4">
        <f t="shared" si="1"/>
        <v>14</v>
      </c>
      <c r="AP4">
        <f t="shared" si="2"/>
        <v>18.746308572854218</v>
      </c>
    </row>
    <row r="5" spans="1:42" x14ac:dyDescent="0.25">
      <c r="A5">
        <v>70</v>
      </c>
      <c r="B5">
        <v>30</v>
      </c>
      <c r="C5">
        <v>7</v>
      </c>
      <c r="D5">
        <v>5</v>
      </c>
      <c r="E5">
        <v>1</v>
      </c>
      <c r="F5">
        <v>8</v>
      </c>
      <c r="G5">
        <v>0.3</v>
      </c>
      <c r="H5">
        <v>10.49378669809431</v>
      </c>
      <c r="I5">
        <v>7.2193401365796106</v>
      </c>
      <c r="J5">
        <v>7.7291513264856038</v>
      </c>
      <c r="K5">
        <v>7.8212038688554069</v>
      </c>
      <c r="L5">
        <v>7.9034974486402261</v>
      </c>
      <c r="M5">
        <v>7.980496712778872</v>
      </c>
      <c r="N5">
        <v>8.0562730503116669</v>
      </c>
      <c r="O5">
        <v>8.1340594260460364</v>
      </c>
      <c r="P5">
        <v>8.2161207460414456</v>
      </c>
      <c r="Q5">
        <v>8.3036278266661103</v>
      </c>
      <c r="R5">
        <v>8.3964591477040287</v>
      </c>
      <c r="S5">
        <v>8.4928805993245398</v>
      </c>
      <c r="T5">
        <v>8.5890610690123399</v>
      </c>
      <c r="U5">
        <v>8.6784160772966139</v>
      </c>
      <c r="V5">
        <v>8.7508499794460288</v>
      </c>
      <c r="W5">
        <v>8.7920716519856263</v>
      </c>
      <c r="X5">
        <v>8.7832131201495862</v>
      </c>
      <c r="Y5">
        <v>8.7008442467147677</v>
      </c>
      <c r="Z5">
        <v>8.517001418616708</v>
      </c>
      <c r="AA5">
        <v>8.1981041969071651</v>
      </c>
      <c r="AB5">
        <v>7.7012484056590429</v>
      </c>
      <c r="AC5">
        <v>6.9674970934230016</v>
      </c>
      <c r="AD5">
        <v>5.9153490206029584</v>
      </c>
      <c r="AE5">
        <v>4.4436483754377418</v>
      </c>
      <c r="AF5">
        <v>2.4613263263353908</v>
      </c>
      <c r="AG5">
        <v>-3.4956110193304017E-2</v>
      </c>
      <c r="AH5">
        <v>-2.8447825581892761</v>
      </c>
      <c r="AI5">
        <v>-5.5192770576046426</v>
      </c>
      <c r="AJ5">
        <v>-7.5537386903136641</v>
      </c>
      <c r="AK5">
        <v>-8.729987693890525</v>
      </c>
      <c r="AL5">
        <v>-9.2199613110438516</v>
      </c>
      <c r="AM5">
        <v>-9.3533409813016384</v>
      </c>
      <c r="AN5">
        <f t="shared" si="0"/>
        <v>8.7920716519856263</v>
      </c>
      <c r="AO5">
        <f t="shared" si="1"/>
        <v>14</v>
      </c>
      <c r="AP5">
        <f t="shared" si="2"/>
        <v>16.216405908247761</v>
      </c>
    </row>
    <row r="6" spans="1:42" x14ac:dyDescent="0.25">
      <c r="A6">
        <v>70</v>
      </c>
      <c r="B6">
        <v>30</v>
      </c>
      <c r="C6">
        <v>7</v>
      </c>
      <c r="D6">
        <v>5</v>
      </c>
      <c r="E6">
        <v>1</v>
      </c>
      <c r="F6">
        <v>9</v>
      </c>
      <c r="G6">
        <v>0.3</v>
      </c>
      <c r="H6">
        <v>13.236591925272471</v>
      </c>
      <c r="I6">
        <v>8.5812763892475044</v>
      </c>
      <c r="J6">
        <v>9.7018480093770467</v>
      </c>
      <c r="K6">
        <v>9.8768554771173545</v>
      </c>
      <c r="L6">
        <v>10.036388978714159</v>
      </c>
      <c r="M6">
        <v>10.186168743220991</v>
      </c>
      <c r="N6">
        <v>10.331489955983731</v>
      </c>
      <c r="O6">
        <v>10.476482690023129</v>
      </c>
      <c r="P6">
        <v>10.623771102891711</v>
      </c>
      <c r="Q6">
        <v>10.77411501263955</v>
      </c>
      <c r="R6">
        <v>10.926005606439499</v>
      </c>
      <c r="S6">
        <v>11.075239453406891</v>
      </c>
      <c r="T6">
        <v>11.21450203161948</v>
      </c>
      <c r="U6">
        <v>11.333039496250979</v>
      </c>
      <c r="V6">
        <v>11.41655627959285</v>
      </c>
      <c r="W6">
        <v>11.44742938060093</v>
      </c>
      <c r="X6">
        <v>11.4050561096576</v>
      </c>
      <c r="Y6">
        <v>11.26566802612221</v>
      </c>
      <c r="Z6">
        <v>11.0005600184847</v>
      </c>
      <c r="AA6">
        <v>10.571992443578511</v>
      </c>
      <c r="AB6">
        <v>9.927501975997254</v>
      </c>
      <c r="AC6">
        <v>8.9959344933516352</v>
      </c>
      <c r="AD6">
        <v>7.6920465113671703</v>
      </c>
      <c r="AE6">
        <v>5.9411642160972464</v>
      </c>
      <c r="AF6">
        <v>3.7370692507928611</v>
      </c>
      <c r="AG6">
        <v>1.226374472030429</v>
      </c>
      <c r="AH6">
        <v>-1.2499510954441371</v>
      </c>
      <c r="AI6">
        <v>-3.2710771977011932</v>
      </c>
      <c r="AJ6">
        <v>-4.5836655424392028</v>
      </c>
      <c r="AK6">
        <v>-5.2386993901894359</v>
      </c>
      <c r="AL6">
        <v>-5.4780341026436572</v>
      </c>
      <c r="AM6">
        <v>-5.5358607131090842</v>
      </c>
      <c r="AN6">
        <f t="shared" si="0"/>
        <v>11.44742938060093</v>
      </c>
      <c r="AO6">
        <f t="shared" si="1"/>
        <v>14</v>
      </c>
      <c r="AP6">
        <f t="shared" si="2"/>
        <v>13.51679159388085</v>
      </c>
    </row>
    <row r="7" spans="1:42" x14ac:dyDescent="0.25">
      <c r="A7">
        <v>70</v>
      </c>
      <c r="B7">
        <v>30</v>
      </c>
      <c r="C7">
        <v>7</v>
      </c>
      <c r="D7">
        <v>5</v>
      </c>
      <c r="E7">
        <v>1</v>
      </c>
      <c r="F7">
        <v>10</v>
      </c>
      <c r="G7">
        <v>0.3</v>
      </c>
      <c r="H7">
        <v>15.986041419972571</v>
      </c>
      <c r="I7">
        <v>9.7148143712876536</v>
      </c>
      <c r="J7">
        <v>11.7457773452076</v>
      </c>
      <c r="K7">
        <v>12.031760921762899</v>
      </c>
      <c r="L7">
        <v>12.296665139645951</v>
      </c>
      <c r="M7">
        <v>12.546064665434139</v>
      </c>
      <c r="N7">
        <v>12.78511349926883</v>
      </c>
      <c r="O7">
        <v>13.01751980222909</v>
      </c>
      <c r="P7">
        <v>13.2449358161899</v>
      </c>
      <c r="Q7">
        <v>13.46636824291782</v>
      </c>
      <c r="R7">
        <v>13.677751375224959</v>
      </c>
      <c r="S7">
        <v>13.871817108757361</v>
      </c>
      <c r="T7">
        <v>14.03826165023678</v>
      </c>
      <c r="U7">
        <v>14.164128824326969</v>
      </c>
      <c r="V7">
        <v>14.23425151521695</v>
      </c>
      <c r="W7">
        <v>14.231394061615459</v>
      </c>
      <c r="X7">
        <v>14.13547747891799</v>
      </c>
      <c r="Y7">
        <v>13.92126818199797</v>
      </c>
      <c r="Z7">
        <v>13.55451620354458</v>
      </c>
      <c r="AA7">
        <v>12.987739654373989</v>
      </c>
      <c r="AB7">
        <v>12.158395435553331</v>
      </c>
      <c r="AC7">
        <v>10.99422085474311</v>
      </c>
      <c r="AD7">
        <v>9.4335133455527167</v>
      </c>
      <c r="AE7">
        <v>7.4690676256622561</v>
      </c>
      <c r="AF7">
        <v>5.2111162777464761</v>
      </c>
      <c r="AG7">
        <v>2.9237555854812882</v>
      </c>
      <c r="AH7">
        <v>0.95610239989897361</v>
      </c>
      <c r="AI7">
        <v>-0.43569796780634829</v>
      </c>
      <c r="AJ7">
        <v>-1.224537565400412</v>
      </c>
      <c r="AK7">
        <v>-1.57280116462328</v>
      </c>
      <c r="AL7">
        <v>-1.686748292964509</v>
      </c>
      <c r="AM7">
        <v>-1.711571520508594</v>
      </c>
      <c r="AN7">
        <f t="shared" si="0"/>
        <v>14.23425151521695</v>
      </c>
      <c r="AO7">
        <f t="shared" si="1"/>
        <v>13</v>
      </c>
      <c r="AP7">
        <f t="shared" si="2"/>
        <v>10.958247002706853</v>
      </c>
    </row>
    <row r="8" spans="1:42" x14ac:dyDescent="0.25">
      <c r="A8">
        <v>70</v>
      </c>
      <c r="B8">
        <v>30</v>
      </c>
      <c r="C8">
        <v>7</v>
      </c>
      <c r="D8">
        <v>5</v>
      </c>
      <c r="E8">
        <v>1</v>
      </c>
      <c r="F8">
        <v>11</v>
      </c>
      <c r="G8">
        <v>0.3</v>
      </c>
      <c r="H8">
        <v>18.693650110212179</v>
      </c>
      <c r="I8">
        <v>10.63797548217584</v>
      </c>
      <c r="J8">
        <v>13.87599801128721</v>
      </c>
      <c r="K8">
        <v>14.293575932271571</v>
      </c>
      <c r="L8">
        <v>14.68426354940374</v>
      </c>
      <c r="M8">
        <v>15.05234177924876</v>
      </c>
      <c r="N8">
        <v>15.40145484294718</v>
      </c>
      <c r="O8">
        <v>15.733289940872771</v>
      </c>
      <c r="P8">
        <v>16.046840003918629</v>
      </c>
      <c r="Q8">
        <v>16.3380132611493</v>
      </c>
      <c r="R8">
        <v>16.599813523961281</v>
      </c>
      <c r="S8">
        <v>16.823031635785089</v>
      </c>
      <c r="T8">
        <v>16.997019865938729</v>
      </c>
      <c r="U8">
        <v>17.110025332715061</v>
      </c>
      <c r="V8">
        <v>17.148674069700618</v>
      </c>
      <c r="W8">
        <v>17.09637455996091</v>
      </c>
      <c r="X8">
        <v>16.930680240906309</v>
      </c>
      <c r="Y8">
        <v>16.620111155405159</v>
      </c>
      <c r="Z8">
        <v>16.12154076670739</v>
      </c>
      <c r="AA8">
        <v>15.380013145501209</v>
      </c>
      <c r="AB8">
        <v>14.334209058372791</v>
      </c>
      <c r="AC8">
        <v>12.933019819101339</v>
      </c>
      <c r="AD8">
        <v>11.16935946556994</v>
      </c>
      <c r="AE8">
        <v>9.1280630292338643</v>
      </c>
      <c r="AF8">
        <v>7.0170677324564714</v>
      </c>
      <c r="AG8">
        <v>5.126014078101532</v>
      </c>
      <c r="AH8">
        <v>3.6980219279834121</v>
      </c>
      <c r="AI8">
        <v>2.8077955018541618</v>
      </c>
      <c r="AJ8">
        <v>2.358132808067245</v>
      </c>
      <c r="AK8">
        <v>2.1791376752409111</v>
      </c>
      <c r="AL8">
        <v>2.125914604844247</v>
      </c>
      <c r="AM8">
        <v>2.1153391036524058</v>
      </c>
      <c r="AN8">
        <f t="shared" si="0"/>
        <v>17.148674069700618</v>
      </c>
      <c r="AO8">
        <f t="shared" si="1"/>
        <v>13</v>
      </c>
      <c r="AP8">
        <f t="shared" si="2"/>
        <v>8.2647103770683792</v>
      </c>
    </row>
    <row r="9" spans="1:42" x14ac:dyDescent="0.25">
      <c r="A9">
        <v>70</v>
      </c>
      <c r="B9">
        <v>30</v>
      </c>
      <c r="C9">
        <v>7</v>
      </c>
      <c r="D9">
        <v>5</v>
      </c>
      <c r="E9">
        <v>1</v>
      </c>
      <c r="F9">
        <v>12</v>
      </c>
      <c r="G9">
        <v>0.3</v>
      </c>
      <c r="H9">
        <v>21.374631462320881</v>
      </c>
      <c r="I9">
        <v>11.382664112247021</v>
      </c>
      <c r="J9">
        <v>16.090639587967669</v>
      </c>
      <c r="K9">
        <v>16.64896571849539</v>
      </c>
      <c r="L9">
        <v>17.17497130280718</v>
      </c>
      <c r="M9">
        <v>17.670599369125711</v>
      </c>
      <c r="N9">
        <v>18.136464117837111</v>
      </c>
      <c r="O9">
        <v>18.570491287864179</v>
      </c>
      <c r="P9">
        <v>18.96760722327015</v>
      </c>
      <c r="Q9">
        <v>19.320275301426989</v>
      </c>
      <c r="R9">
        <v>19.619765363773858</v>
      </c>
      <c r="S9">
        <v>19.857436029708509</v>
      </c>
      <c r="T9">
        <v>20.025009670907568</v>
      </c>
      <c r="U9">
        <v>20.11326439039555</v>
      </c>
      <c r="V9">
        <v>20.109395973938959</v>
      </c>
      <c r="W9">
        <v>19.993928691613839</v>
      </c>
      <c r="X9">
        <v>19.738186512674911</v>
      </c>
      <c r="Y9">
        <v>19.303150781845371</v>
      </c>
      <c r="Z9">
        <v>18.640613078361621</v>
      </c>
      <c r="AA9">
        <v>17.698570407579989</v>
      </c>
      <c r="AB9">
        <v>16.434780737670621</v>
      </c>
      <c r="AC9">
        <v>14.84304376089959</v>
      </c>
      <c r="AD9">
        <v>12.990177725655871</v>
      </c>
      <c r="AE9">
        <v>11.04236977466247</v>
      </c>
      <c r="AF9">
        <v>9.2406056181315712</v>
      </c>
      <c r="AG9">
        <v>7.8080282001662811</v>
      </c>
      <c r="AH9">
        <v>6.8461547673245731</v>
      </c>
      <c r="AI9">
        <v>6.308247743613018</v>
      </c>
      <c r="AJ9">
        <v>6.0618901695332834</v>
      </c>
      <c r="AK9">
        <v>5.9722237727875251</v>
      </c>
      <c r="AL9">
        <v>5.9477321006798816</v>
      </c>
      <c r="AM9">
        <v>5.9432536948297736</v>
      </c>
      <c r="AN9">
        <f t="shared" si="0"/>
        <v>20.11326439039555</v>
      </c>
      <c r="AO9">
        <f t="shared" si="1"/>
        <v>12</v>
      </c>
      <c r="AP9">
        <f t="shared" si="2"/>
        <v>5.9012342465359673</v>
      </c>
    </row>
    <row r="10" spans="1:42" x14ac:dyDescent="0.25">
      <c r="A10">
        <v>70</v>
      </c>
      <c r="B10">
        <v>30</v>
      </c>
      <c r="C10">
        <v>7</v>
      </c>
      <c r="D10">
        <v>5</v>
      </c>
      <c r="E10">
        <v>1</v>
      </c>
      <c r="F10">
        <v>13</v>
      </c>
      <c r="G10">
        <v>0.3</v>
      </c>
      <c r="H10">
        <v>24.06506491482309</v>
      </c>
      <c r="I10">
        <v>11.982700697120009</v>
      </c>
      <c r="J10">
        <v>18.371930789955378</v>
      </c>
      <c r="K10">
        <v>19.070986737960389</v>
      </c>
      <c r="L10">
        <v>19.73273476383137</v>
      </c>
      <c r="M10">
        <v>20.355498888247631</v>
      </c>
      <c r="N10">
        <v>20.935349105290619</v>
      </c>
      <c r="O10">
        <v>21.465300664088101</v>
      </c>
      <c r="P10">
        <v>21.936101787134749</v>
      </c>
      <c r="Q10">
        <v>22.33805671644674</v>
      </c>
      <c r="R10">
        <v>22.662996157755309</v>
      </c>
      <c r="S10">
        <v>22.904947081275601</v>
      </c>
      <c r="T10">
        <v>23.058456353238761</v>
      </c>
      <c r="U10">
        <v>23.1149344290891</v>
      </c>
      <c r="V10">
        <v>23.058673320480381</v>
      </c>
      <c r="W10">
        <v>22.86432731847367</v>
      </c>
      <c r="X10">
        <v>22.496746510960101</v>
      </c>
      <c r="Y10">
        <v>21.913313097952258</v>
      </c>
      <c r="Z10">
        <v>21.06952203492736</v>
      </c>
      <c r="AA10">
        <v>19.930377383023291</v>
      </c>
      <c r="AB10">
        <v>18.491047903403501</v>
      </c>
      <c r="AC10">
        <v>16.805633223501712</v>
      </c>
      <c r="AD10">
        <v>15.00913529138283</v>
      </c>
      <c r="AE10">
        <v>13.303225289499199</v>
      </c>
      <c r="AF10">
        <v>11.88903154799416</v>
      </c>
      <c r="AG10">
        <v>10.88122839378974</v>
      </c>
      <c r="AH10">
        <v>10.27059647043288</v>
      </c>
      <c r="AI10">
        <v>9.959475617049943</v>
      </c>
      <c r="AJ10">
        <v>9.8285556221401258</v>
      </c>
      <c r="AK10">
        <v>9.7845378549685034</v>
      </c>
      <c r="AL10">
        <v>9.773403289052581</v>
      </c>
      <c r="AM10">
        <v>9.7715162881324851</v>
      </c>
      <c r="AN10">
        <f t="shared" si="0"/>
        <v>23.1149344290891</v>
      </c>
      <c r="AO10">
        <f t="shared" si="1"/>
        <v>12</v>
      </c>
      <c r="AP10">
        <f t="shared" si="2"/>
        <v>3.9481733753759718</v>
      </c>
    </row>
    <row r="11" spans="1:42" x14ac:dyDescent="0.25">
      <c r="A11">
        <v>70</v>
      </c>
      <c r="B11">
        <v>30</v>
      </c>
      <c r="C11">
        <v>7</v>
      </c>
      <c r="D11">
        <v>5</v>
      </c>
      <c r="E11">
        <v>1</v>
      </c>
      <c r="F11">
        <v>14</v>
      </c>
      <c r="G11">
        <v>0.3</v>
      </c>
      <c r="H11">
        <v>26.756683284562399</v>
      </c>
      <c r="I11">
        <v>12.465910119213151</v>
      </c>
      <c r="J11">
        <v>20.697902948475509</v>
      </c>
      <c r="K11">
        <v>21.531937979900739</v>
      </c>
      <c r="L11">
        <v>22.322331158331181</v>
      </c>
      <c r="M11">
        <v>23.062553050224668</v>
      </c>
      <c r="N11">
        <v>23.743412083571592</v>
      </c>
      <c r="O11">
        <v>24.353418684059172</v>
      </c>
      <c r="P11">
        <v>24.88089829181326</v>
      </c>
      <c r="Q11">
        <v>25.316608867970729</v>
      </c>
      <c r="R11">
        <v>25.6551907288918</v>
      </c>
      <c r="S11">
        <v>25.893869656426091</v>
      </c>
      <c r="T11">
        <v>26.02830424515092</v>
      </c>
      <c r="U11">
        <v>26.047458433161118</v>
      </c>
      <c r="V11">
        <v>25.930147709087091</v>
      </c>
      <c r="W11">
        <v>25.644871076361529</v>
      </c>
      <c r="X11">
        <v>25.15297167552934</v>
      </c>
      <c r="Y11">
        <v>24.41486279126233</v>
      </c>
      <c r="Z11">
        <v>23.400421438485079</v>
      </c>
      <c r="AA11">
        <v>22.105791038869491</v>
      </c>
      <c r="AB11">
        <v>20.575969032061941</v>
      </c>
      <c r="AC11">
        <v>18.92279469222364</v>
      </c>
      <c r="AD11">
        <v>17.316817831649178</v>
      </c>
      <c r="AE11">
        <v>15.938085832169801</v>
      </c>
      <c r="AF11">
        <v>14.90605764287084</v>
      </c>
      <c r="AG11">
        <v>14.238658930646199</v>
      </c>
      <c r="AH11">
        <v>13.86864361265965</v>
      </c>
      <c r="AI11">
        <v>13.694729659537931</v>
      </c>
      <c r="AJ11">
        <v>13.626822753176731</v>
      </c>
      <c r="AK11">
        <v>13.605569653059</v>
      </c>
      <c r="AL11">
        <v>13.60055892869371</v>
      </c>
      <c r="AM11">
        <v>13.59976725831493</v>
      </c>
      <c r="AN11">
        <f t="shared" si="0"/>
        <v>26.047458433161118</v>
      </c>
      <c r="AO11">
        <f t="shared" si="1"/>
        <v>12</v>
      </c>
      <c r="AP11">
        <f t="shared" si="2"/>
        <v>2.6506456120085593</v>
      </c>
    </row>
    <row r="12" spans="1:42" x14ac:dyDescent="0.25">
      <c r="A12">
        <v>70</v>
      </c>
      <c r="B12">
        <v>30</v>
      </c>
      <c r="C12">
        <v>7</v>
      </c>
      <c r="D12">
        <v>5</v>
      </c>
      <c r="E12">
        <v>1</v>
      </c>
      <c r="F12">
        <v>15</v>
      </c>
      <c r="G12">
        <v>0.3</v>
      </c>
      <c r="H12">
        <v>29.38749753033758</v>
      </c>
      <c r="I12">
        <v>12.85409584440195</v>
      </c>
      <c r="J12">
        <v>23.04997623822694</v>
      </c>
      <c r="K12">
        <v>24.006685869550939</v>
      </c>
      <c r="L12">
        <v>24.909142784834859</v>
      </c>
      <c r="M12">
        <v>25.745659295272191</v>
      </c>
      <c r="N12">
        <v>26.50280190619538</v>
      </c>
      <c r="O12">
        <v>27.16708625357106</v>
      </c>
      <c r="P12">
        <v>27.727851100170081</v>
      </c>
      <c r="Q12">
        <v>28.1794092889428</v>
      </c>
      <c r="R12">
        <v>28.520585739488919</v>
      </c>
      <c r="S12">
        <v>28.750844154643669</v>
      </c>
      <c r="T12">
        <v>28.864372705116129</v>
      </c>
      <c r="U12">
        <v>28.845131095052579</v>
      </c>
      <c r="V12">
        <v>28.665501092863821</v>
      </c>
      <c r="W12">
        <v>28.28934555432928</v>
      </c>
      <c r="X12">
        <v>27.67891353310328</v>
      </c>
      <c r="Y12">
        <v>26.805359095755382</v>
      </c>
      <c r="Z12">
        <v>25.663616232886479</v>
      </c>
      <c r="AA12">
        <v>24.290877647209332</v>
      </c>
      <c r="AB12">
        <v>22.781308596622679</v>
      </c>
      <c r="AC12">
        <v>21.281277309876089</v>
      </c>
      <c r="AD12">
        <v>19.952535913525882</v>
      </c>
      <c r="AE12">
        <v>18.91506409822469</v>
      </c>
      <c r="AF12">
        <v>18.206473129580321</v>
      </c>
      <c r="AG12">
        <v>17.785457831049051</v>
      </c>
      <c r="AH12">
        <v>17.56937132489875</v>
      </c>
      <c r="AI12">
        <v>17.474780492183349</v>
      </c>
      <c r="AJ12">
        <v>17.440254995285191</v>
      </c>
      <c r="AK12">
        <v>17.430136572753579</v>
      </c>
      <c r="AL12">
        <v>17.42790150575776</v>
      </c>
      <c r="AM12">
        <v>17.427570654253731</v>
      </c>
      <c r="AN12">
        <f t="shared" si="0"/>
        <v>28.864372705116129</v>
      </c>
      <c r="AO12">
        <f t="shared" si="1"/>
        <v>11</v>
      </c>
      <c r="AP12">
        <f t="shared" si="2"/>
        <v>1.7800931320586726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Senyuva, Efe</cp:lastModifiedBy>
  <dcterms:created xsi:type="dcterms:W3CDTF">2024-07-16T09:05:54Z</dcterms:created>
  <dcterms:modified xsi:type="dcterms:W3CDTF">2024-07-16T11:40:00Z</dcterms:modified>
</cp:coreProperties>
</file>